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demar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0" i="1" l="1"/>
  <c r="H130" i="1" s="1"/>
  <c r="F130" i="1"/>
  <c r="J130" i="1"/>
  <c r="G130" i="1" s="1"/>
  <c r="G131" i="1" s="1"/>
  <c r="D131" i="1"/>
  <c r="H131" i="1" s="1"/>
  <c r="F131" i="1"/>
  <c r="F132" i="1" s="1"/>
  <c r="J131" i="1"/>
  <c r="D132" i="1"/>
  <c r="H132" i="1" s="1"/>
  <c r="D133" i="1"/>
  <c r="D134" i="1"/>
  <c r="K140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3" i="1"/>
  <c r="F111" i="1"/>
  <c r="F112" i="1" s="1"/>
  <c r="F113" i="1" s="1"/>
  <c r="F114" i="1" s="1"/>
  <c r="F115" i="1" s="1"/>
  <c r="F96" i="1"/>
  <c r="F97" i="1" s="1"/>
  <c r="F98" i="1" s="1"/>
  <c r="F99" i="1" s="1"/>
  <c r="F100" i="1" s="1"/>
  <c r="F91" i="1"/>
  <c r="F92" i="1" s="1"/>
  <c r="F93" i="1" s="1"/>
  <c r="F94" i="1" s="1"/>
  <c r="F95" i="1" s="1"/>
  <c r="F71" i="1"/>
  <c r="F72" i="1" s="1"/>
  <c r="F73" i="1" s="1"/>
  <c r="F74" i="1" s="1"/>
  <c r="F75" i="1" s="1"/>
  <c r="F51" i="1"/>
  <c r="F52" i="1" s="1"/>
  <c r="F53" i="1" s="1"/>
  <c r="F54" i="1" s="1"/>
  <c r="F55" i="1" s="1"/>
  <c r="J2" i="1"/>
  <c r="J3" i="1"/>
  <c r="F4" i="1"/>
  <c r="J4" i="1" s="1"/>
  <c r="F5" i="1"/>
  <c r="F6" i="1" s="1"/>
  <c r="J6" i="1" s="1"/>
  <c r="H3" i="1"/>
  <c r="H2" i="1"/>
  <c r="F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F31" i="1" s="1"/>
  <c r="D32" i="1"/>
  <c r="D33" i="1"/>
  <c r="D34" i="1"/>
  <c r="D35" i="1"/>
  <c r="D36" i="1"/>
  <c r="F36" i="1" s="1"/>
  <c r="F37" i="1" s="1"/>
  <c r="F38" i="1" s="1"/>
  <c r="F39" i="1" s="1"/>
  <c r="F40" i="1" s="1"/>
  <c r="D37" i="1"/>
  <c r="D38" i="1"/>
  <c r="D39" i="1"/>
  <c r="D40" i="1"/>
  <c r="D41" i="1"/>
  <c r="F41" i="1" s="1"/>
  <c r="F42" i="1" s="1"/>
  <c r="F43" i="1" s="1"/>
  <c r="F44" i="1" s="1"/>
  <c r="F45" i="1" s="1"/>
  <c r="D42" i="1"/>
  <c r="D43" i="1"/>
  <c r="D44" i="1"/>
  <c r="D45" i="1"/>
  <c r="D46" i="1"/>
  <c r="F46" i="1" s="1"/>
  <c r="F47" i="1" s="1"/>
  <c r="F48" i="1" s="1"/>
  <c r="F49" i="1" s="1"/>
  <c r="F50" i="1" s="1"/>
  <c r="D47" i="1"/>
  <c r="D48" i="1"/>
  <c r="D49" i="1"/>
  <c r="D50" i="1"/>
  <c r="D51" i="1"/>
  <c r="D52" i="1"/>
  <c r="D53" i="1"/>
  <c r="D54" i="1"/>
  <c r="D55" i="1"/>
  <c r="D56" i="1"/>
  <c r="F56" i="1" s="1"/>
  <c r="F57" i="1" s="1"/>
  <c r="F58" i="1" s="1"/>
  <c r="F59" i="1" s="1"/>
  <c r="F60" i="1" s="1"/>
  <c r="D57" i="1"/>
  <c r="D58" i="1"/>
  <c r="D59" i="1"/>
  <c r="D60" i="1"/>
  <c r="D61" i="1"/>
  <c r="F61" i="1" s="1"/>
  <c r="F62" i="1" s="1"/>
  <c r="F63" i="1" s="1"/>
  <c r="F64" i="1" s="1"/>
  <c r="F65" i="1" s="1"/>
  <c r="D62" i="1"/>
  <c r="D63" i="1"/>
  <c r="D64" i="1"/>
  <c r="D65" i="1"/>
  <c r="D66" i="1"/>
  <c r="F66" i="1" s="1"/>
  <c r="F67" i="1" s="1"/>
  <c r="F68" i="1" s="1"/>
  <c r="F69" i="1" s="1"/>
  <c r="F70" i="1" s="1"/>
  <c r="D67" i="1"/>
  <c r="D68" i="1"/>
  <c r="D69" i="1"/>
  <c r="D70" i="1"/>
  <c r="D73" i="1"/>
  <c r="D74" i="1"/>
  <c r="D75" i="1"/>
  <c r="D76" i="1"/>
  <c r="F76" i="1" s="1"/>
  <c r="F77" i="1" s="1"/>
  <c r="F78" i="1" s="1"/>
  <c r="F79" i="1" s="1"/>
  <c r="F80" i="1" s="1"/>
  <c r="D77" i="1"/>
  <c r="D78" i="1"/>
  <c r="D79" i="1"/>
  <c r="D80" i="1"/>
  <c r="D81" i="1"/>
  <c r="F81" i="1" s="1"/>
  <c r="F82" i="1" s="1"/>
  <c r="F83" i="1" s="1"/>
  <c r="F84" i="1" s="1"/>
  <c r="F85" i="1" s="1"/>
  <c r="D82" i="1"/>
  <c r="D83" i="1"/>
  <c r="D84" i="1"/>
  <c r="D85" i="1"/>
  <c r="D86" i="1"/>
  <c r="F86" i="1" s="1"/>
  <c r="F87" i="1" s="1"/>
  <c r="F88" i="1" s="1"/>
  <c r="F89" i="1" s="1"/>
  <c r="F90" i="1" s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F101" i="1" s="1"/>
  <c r="F102" i="1" s="1"/>
  <c r="F103" i="1" s="1"/>
  <c r="F104" i="1" s="1"/>
  <c r="F105" i="1" s="1"/>
  <c r="D102" i="1"/>
  <c r="D103" i="1"/>
  <c r="D104" i="1"/>
  <c r="D105" i="1"/>
  <c r="D106" i="1"/>
  <c r="F106" i="1" s="1"/>
  <c r="F107" i="1" s="1"/>
  <c r="F108" i="1" s="1"/>
  <c r="F109" i="1" s="1"/>
  <c r="F110" i="1" s="1"/>
  <c r="D107" i="1"/>
  <c r="D108" i="1"/>
  <c r="D109" i="1"/>
  <c r="D110" i="1"/>
  <c r="D111" i="1"/>
  <c r="D112" i="1"/>
  <c r="D113" i="1"/>
  <c r="D114" i="1"/>
  <c r="D115" i="1"/>
  <c r="D116" i="1"/>
  <c r="F116" i="1" s="1"/>
  <c r="F117" i="1" s="1"/>
  <c r="F118" i="1" s="1"/>
  <c r="F119" i="1" s="1"/>
  <c r="F120" i="1" s="1"/>
  <c r="D117" i="1"/>
  <c r="D118" i="1"/>
  <c r="D119" i="1"/>
  <c r="D120" i="1"/>
  <c r="D121" i="1"/>
  <c r="F121" i="1" s="1"/>
  <c r="F122" i="1" s="1"/>
  <c r="F123" i="1" s="1"/>
  <c r="F124" i="1" s="1"/>
  <c r="F125" i="1" s="1"/>
  <c r="F126" i="1" s="1"/>
  <c r="F128" i="1" s="1"/>
  <c r="F129" i="1" s="1"/>
  <c r="D122" i="1"/>
  <c r="D123" i="1"/>
  <c r="D124" i="1"/>
  <c r="D125" i="1"/>
  <c r="D126" i="1"/>
  <c r="D127" i="1"/>
  <c r="D128" i="1"/>
  <c r="D129" i="1"/>
  <c r="D72" i="1"/>
  <c r="D71" i="1"/>
  <c r="J132" i="1" l="1"/>
  <c r="G132" i="1" s="1"/>
  <c r="F133" i="1"/>
  <c r="H4" i="1"/>
  <c r="H5" i="1"/>
  <c r="J5" i="1"/>
  <c r="F7" i="1"/>
  <c r="J7" i="1" s="1"/>
  <c r="H6" i="1"/>
  <c r="J133" i="1" l="1"/>
  <c r="G133" i="1" s="1"/>
  <c r="F134" i="1"/>
  <c r="H133" i="1"/>
  <c r="F8" i="1"/>
  <c r="J8" i="1" s="1"/>
  <c r="H7" i="1"/>
  <c r="J134" i="1" l="1"/>
  <c r="G134" i="1" s="1"/>
  <c r="H134" i="1"/>
  <c r="H8" i="1"/>
  <c r="F9" i="1"/>
  <c r="J9" i="1" s="1"/>
  <c r="H9" i="1" l="1"/>
  <c r="F10" i="1"/>
  <c r="J10" i="1" s="1"/>
  <c r="H10" i="1" l="1"/>
  <c r="F11" i="1"/>
  <c r="J11" i="1" s="1"/>
  <c r="H11" i="1" l="1"/>
  <c r="F12" i="1"/>
  <c r="J12" i="1" s="1"/>
  <c r="H12" i="1" l="1"/>
  <c r="F13" i="1"/>
  <c r="J13" i="1" s="1"/>
  <c r="H13" i="1" l="1"/>
  <c r="F14" i="1"/>
  <c r="J14" i="1" s="1"/>
  <c r="H14" i="1" l="1"/>
  <c r="F15" i="1"/>
  <c r="J15" i="1" s="1"/>
  <c r="F16" i="1" l="1"/>
  <c r="J16" i="1" s="1"/>
  <c r="H15" i="1"/>
  <c r="F17" i="1" l="1"/>
  <c r="J17" i="1" s="1"/>
  <c r="H16" i="1"/>
  <c r="F18" i="1" l="1"/>
  <c r="J18" i="1" s="1"/>
  <c r="H17" i="1"/>
  <c r="F19" i="1" l="1"/>
  <c r="J19" i="1" s="1"/>
  <c r="H18" i="1"/>
  <c r="H19" i="1" l="1"/>
  <c r="F20" i="1"/>
  <c r="J20" i="1" s="1"/>
  <c r="F21" i="1" l="1"/>
  <c r="J21" i="1" s="1"/>
  <c r="H20" i="1"/>
  <c r="H21" i="1" l="1"/>
  <c r="F22" i="1"/>
  <c r="J22" i="1" s="1"/>
  <c r="H22" i="1" l="1"/>
  <c r="F23" i="1"/>
  <c r="J23" i="1" s="1"/>
  <c r="H23" i="1" l="1"/>
  <c r="F24" i="1"/>
  <c r="J24" i="1" s="1"/>
  <c r="H24" i="1" l="1"/>
  <c r="F25" i="1"/>
  <c r="J25" i="1" s="1"/>
  <c r="H25" i="1" l="1"/>
  <c r="F26" i="1"/>
  <c r="J26" i="1" s="1"/>
  <c r="F27" i="1" l="1"/>
  <c r="J27" i="1" s="1"/>
  <c r="H26" i="1"/>
  <c r="F28" i="1" l="1"/>
  <c r="J28" i="1" s="1"/>
  <c r="H27" i="1"/>
  <c r="F29" i="1" l="1"/>
  <c r="J29" i="1" s="1"/>
  <c r="H28" i="1"/>
  <c r="F30" i="1" l="1"/>
  <c r="H29" i="1"/>
  <c r="J30" i="1" l="1"/>
  <c r="J31" i="1"/>
  <c r="H30" i="1"/>
  <c r="H31" i="1" l="1"/>
  <c r="F32" i="1"/>
  <c r="J32" i="1" s="1"/>
  <c r="H32" i="1" l="1"/>
  <c r="F33" i="1"/>
  <c r="J33" i="1" l="1"/>
  <c r="F34" i="1"/>
  <c r="F35" i="1" s="1"/>
  <c r="H33" i="1"/>
  <c r="J34" i="1"/>
  <c r="H34" i="1" l="1"/>
  <c r="J35" i="1"/>
  <c r="H35" i="1" l="1"/>
  <c r="J36" i="1"/>
  <c r="H36" i="1" l="1"/>
  <c r="J37" i="1"/>
  <c r="H37" i="1" l="1"/>
  <c r="J38" i="1"/>
  <c r="H38" i="1" l="1"/>
  <c r="J39" i="1"/>
  <c r="J40" i="1" l="1"/>
  <c r="H39" i="1"/>
  <c r="J41" i="1" l="1"/>
  <c r="H40" i="1"/>
  <c r="J42" i="1" l="1"/>
  <c r="H41" i="1"/>
  <c r="H42" i="1" l="1"/>
  <c r="J43" i="1"/>
  <c r="J44" i="1" l="1"/>
  <c r="H43" i="1"/>
  <c r="H44" i="1" l="1"/>
  <c r="J45" i="1"/>
  <c r="H45" i="1" l="1"/>
  <c r="J46" i="1"/>
  <c r="H46" i="1" l="1"/>
  <c r="J47" i="1"/>
  <c r="H47" i="1" l="1"/>
  <c r="J48" i="1"/>
  <c r="H48" i="1" l="1"/>
  <c r="J49" i="1"/>
  <c r="J50" i="1" l="1"/>
  <c r="H49" i="1"/>
  <c r="J51" i="1" l="1"/>
  <c r="H50" i="1"/>
  <c r="J52" i="1" l="1"/>
  <c r="H51" i="1"/>
  <c r="J53" i="1" l="1"/>
  <c r="H52" i="1"/>
  <c r="J54" i="1" l="1"/>
  <c r="H53" i="1"/>
  <c r="J55" i="1" l="1"/>
  <c r="H54" i="1"/>
  <c r="H55" i="1" l="1"/>
  <c r="J56" i="1"/>
  <c r="J57" i="1" l="1"/>
  <c r="H56" i="1"/>
  <c r="H57" i="1" l="1"/>
  <c r="J58" i="1"/>
  <c r="H58" i="1" l="1"/>
  <c r="J59" i="1"/>
  <c r="H59" i="1" l="1"/>
  <c r="J60" i="1"/>
  <c r="H60" i="1" l="1"/>
  <c r="J61" i="1"/>
  <c r="J62" i="1" l="1"/>
  <c r="H61" i="1"/>
  <c r="H62" i="1" l="1"/>
  <c r="J63" i="1"/>
  <c r="J64" i="1" l="1"/>
  <c r="H63" i="1"/>
  <c r="J65" i="1" l="1"/>
  <c r="H64" i="1"/>
  <c r="J66" i="1" l="1"/>
  <c r="H65" i="1"/>
  <c r="H66" i="1" l="1"/>
  <c r="J67" i="1"/>
  <c r="J68" i="1" l="1"/>
  <c r="H67" i="1"/>
  <c r="J69" i="1" l="1"/>
  <c r="H68" i="1"/>
  <c r="H69" i="1" l="1"/>
  <c r="J70" i="1"/>
  <c r="H70" i="1" l="1"/>
  <c r="J71" i="1"/>
  <c r="H71" i="1" l="1"/>
  <c r="J72" i="1"/>
  <c r="H72" i="1" l="1"/>
  <c r="J73" i="1"/>
  <c r="H73" i="1" l="1"/>
  <c r="J74" i="1"/>
  <c r="J75" i="1" l="1"/>
  <c r="H74" i="1"/>
  <c r="J76" i="1" l="1"/>
  <c r="H75" i="1"/>
  <c r="J77" i="1" l="1"/>
  <c r="H76" i="1"/>
  <c r="J78" i="1" l="1"/>
  <c r="H77" i="1"/>
  <c r="J79" i="1" l="1"/>
  <c r="H78" i="1"/>
  <c r="J80" i="1" l="1"/>
  <c r="H79" i="1"/>
  <c r="H80" i="1" l="1"/>
  <c r="J81" i="1"/>
  <c r="H81" i="1" l="1"/>
  <c r="J82" i="1"/>
  <c r="H82" i="1" l="1"/>
  <c r="J83" i="1"/>
  <c r="H83" i="1" l="1"/>
  <c r="J84" i="1"/>
  <c r="H84" i="1" l="1"/>
  <c r="J85" i="1"/>
  <c r="H85" i="1" l="1"/>
  <c r="J86" i="1"/>
  <c r="J87" i="1" l="1"/>
  <c r="H86" i="1"/>
  <c r="J88" i="1" l="1"/>
  <c r="H87" i="1"/>
  <c r="J89" i="1" l="1"/>
  <c r="H88" i="1"/>
  <c r="J90" i="1" l="1"/>
  <c r="H89" i="1"/>
  <c r="J91" i="1" l="1"/>
  <c r="H90" i="1"/>
  <c r="J92" i="1" l="1"/>
  <c r="H91" i="1"/>
  <c r="J93" i="1" l="1"/>
  <c r="H92" i="1"/>
  <c r="H93" i="1" l="1"/>
  <c r="J94" i="1"/>
  <c r="H94" i="1" l="1"/>
  <c r="J95" i="1"/>
  <c r="H95" i="1" l="1"/>
  <c r="J96" i="1"/>
  <c r="H96" i="1" l="1"/>
  <c r="J97" i="1"/>
  <c r="J98" i="1" l="1"/>
  <c r="H97" i="1"/>
  <c r="H98" i="1" l="1"/>
  <c r="J99" i="1"/>
  <c r="J100" i="1" l="1"/>
  <c r="H99" i="1"/>
  <c r="J101" i="1" l="1"/>
  <c r="H100" i="1"/>
  <c r="J102" i="1" l="1"/>
  <c r="H101" i="1"/>
  <c r="J103" i="1" l="1"/>
  <c r="H102" i="1"/>
  <c r="H103" i="1" l="1"/>
  <c r="J104" i="1"/>
  <c r="H104" i="1" l="1"/>
  <c r="J105" i="1"/>
  <c r="H105" i="1" l="1"/>
  <c r="J106" i="1"/>
  <c r="H106" i="1" l="1"/>
  <c r="J107" i="1"/>
  <c r="H107" i="1" l="1"/>
  <c r="J108" i="1"/>
  <c r="H108" i="1" l="1"/>
  <c r="J109" i="1"/>
  <c r="J110" i="1" l="1"/>
  <c r="H109" i="1"/>
  <c r="H110" i="1" l="1"/>
  <c r="J111" i="1"/>
  <c r="J112" i="1" l="1"/>
  <c r="H111" i="1"/>
  <c r="J113" i="1" l="1"/>
  <c r="H112" i="1"/>
  <c r="H113" i="1" l="1"/>
  <c r="J114" i="1"/>
  <c r="J115" i="1" l="1"/>
  <c r="H114" i="1"/>
  <c r="H115" i="1" l="1"/>
  <c r="J116" i="1"/>
  <c r="J117" i="1" l="1"/>
  <c r="H116" i="1"/>
  <c r="H117" i="1" l="1"/>
  <c r="J118" i="1"/>
  <c r="H118" i="1" l="1"/>
  <c r="J119" i="1"/>
  <c r="H119" i="1" l="1"/>
  <c r="J120" i="1"/>
  <c r="H120" i="1" l="1"/>
  <c r="J121" i="1"/>
  <c r="H121" i="1" l="1"/>
  <c r="J122" i="1"/>
  <c r="J123" i="1" l="1"/>
  <c r="H122" i="1"/>
  <c r="J124" i="1" l="1"/>
  <c r="H123" i="1"/>
  <c r="J125" i="1" l="1"/>
  <c r="H124" i="1"/>
  <c r="J126" i="1" l="1"/>
  <c r="H125" i="1"/>
  <c r="H126" i="1" l="1"/>
  <c r="J127" i="1"/>
  <c r="H127" i="1" l="1"/>
  <c r="J128" i="1"/>
  <c r="H128" i="1" l="1"/>
  <c r="H129" i="1" l="1"/>
  <c r="J129" i="1"/>
</calcChain>
</file>

<file path=xl/sharedStrings.xml><?xml version="1.0" encoding="utf-8"?>
<sst xmlns="http://schemas.openxmlformats.org/spreadsheetml/2006/main" count="24" uniqueCount="24">
  <si>
    <t>C4</t>
  </si>
  <si>
    <t>A4</t>
  </si>
  <si>
    <t>C5</t>
  </si>
  <si>
    <t>A5</t>
  </si>
  <si>
    <t>C6</t>
  </si>
  <si>
    <t>A6</t>
  </si>
  <si>
    <t>C7</t>
  </si>
  <si>
    <t>A7</t>
  </si>
  <si>
    <t>C8</t>
  </si>
  <si>
    <t>A8</t>
  </si>
  <si>
    <t>C9</t>
  </si>
  <si>
    <t>A9</t>
  </si>
  <si>
    <t>A3</t>
  </si>
  <si>
    <t>A2</t>
  </si>
  <si>
    <t>A1</t>
  </si>
  <si>
    <t>A0</t>
  </si>
  <si>
    <t>C1</t>
  </si>
  <si>
    <t>C3</t>
  </si>
  <si>
    <t>C2</t>
  </si>
  <si>
    <t>C0</t>
  </si>
  <si>
    <t>A-1</t>
  </si>
  <si>
    <t>C-1</t>
  </si>
  <si>
    <t>G9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</si>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</sst>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0"/>
  <sheetViews>
    <sheetView tabSelected="1" workbookViewId="0">
      <selection activeCell="D14" sqref="B14:D14"/>
    </sheetView>
  </sheetViews>
  <sheetFormatPr defaultRowHeight="15" x14ac:dyDescent="0.25"/>
  <sheetData>
    <row r="2" spans="1:10" x14ac:dyDescent="0.25">
      <c r="A2" t="s">
        <v>21</v>
      </c>
      <c r="B2">
        <v>0</v>
      </c>
      <c r="D2">
        <f t="shared" ref="D2:D4" si="0">440*2^((B2-69)/12)</f>
        <v>8.175798915643707</v>
      </c>
      <c r="F2">
        <v>512</v>
      </c>
      <c r="G2">
        <v>0</v>
      </c>
      <c r="H2">
        <f>D2*F2</f>
        <v>4186.009044809578</v>
      </c>
      <c r="J2">
        <f t="shared" ref="J2:J65" si="1">IF(F2=F1,0,1)</f>
        <v>1</v>
      </c>
    </row>
    <row r="3" spans="1:10" x14ac:dyDescent="0.25">
      <c r="B3">
        <v>1</v>
      </c>
      <c r="D3">
        <f t="shared" si="0"/>
        <v>8.6619572180272524</v>
      </c>
      <c r="F3">
        <f>F2</f>
        <v>512</v>
      </c>
      <c r="G3">
        <f>G2+J3</f>
        <v>0</v>
      </c>
      <c r="H3">
        <f t="shared" ref="H3:H66" si="2">D3*F3</f>
        <v>4434.9220956299532</v>
      </c>
      <c r="J3">
        <f t="shared" si="1"/>
        <v>0</v>
      </c>
    </row>
    <row r="4" spans="1:10" x14ac:dyDescent="0.25">
      <c r="B4">
        <v>2</v>
      </c>
      <c r="D4">
        <f t="shared" si="0"/>
        <v>9.1770239974189884</v>
      </c>
      <c r="F4">
        <f t="shared" ref="F4:F67" si="3">F3</f>
        <v>512</v>
      </c>
      <c r="G4">
        <f t="shared" ref="G4:G67" si="4">G3+J4</f>
        <v>0</v>
      </c>
      <c r="H4">
        <f t="shared" si="2"/>
        <v>4698.6362866785221</v>
      </c>
      <c r="J4">
        <f t="shared" si="1"/>
        <v>0</v>
      </c>
    </row>
    <row r="5" spans="1:10" x14ac:dyDescent="0.25">
      <c r="B5">
        <v>3</v>
      </c>
      <c r="D5">
        <f t="shared" ref="D5:D67" si="5">440*2^((B5-69)/12)</f>
        <v>9.722718241315027</v>
      </c>
      <c r="F5">
        <f t="shared" si="3"/>
        <v>512</v>
      </c>
      <c r="G5">
        <f t="shared" si="4"/>
        <v>0</v>
      </c>
      <c r="H5">
        <f t="shared" si="2"/>
        <v>4978.0317395532938</v>
      </c>
      <c r="J5">
        <f t="shared" si="1"/>
        <v>0</v>
      </c>
    </row>
    <row r="6" spans="1:10" x14ac:dyDescent="0.25">
      <c r="B6">
        <v>4</v>
      </c>
      <c r="D6">
        <f t="shared" si="5"/>
        <v>10.300861153527187</v>
      </c>
      <c r="F6">
        <f t="shared" si="3"/>
        <v>512</v>
      </c>
      <c r="G6">
        <f t="shared" si="4"/>
        <v>0</v>
      </c>
      <c r="H6">
        <f t="shared" si="2"/>
        <v>5274.0409106059196</v>
      </c>
      <c r="J6">
        <f t="shared" si="1"/>
        <v>0</v>
      </c>
    </row>
    <row r="7" spans="1:10" x14ac:dyDescent="0.25">
      <c r="B7">
        <v>5</v>
      </c>
      <c r="D7">
        <f t="shared" si="5"/>
        <v>10.913382232281375</v>
      </c>
      <c r="F7">
        <f t="shared" si="3"/>
        <v>512</v>
      </c>
      <c r="G7">
        <f t="shared" si="4"/>
        <v>0</v>
      </c>
      <c r="H7">
        <f t="shared" si="2"/>
        <v>5587.651702928064</v>
      </c>
      <c r="J7">
        <f t="shared" si="1"/>
        <v>0</v>
      </c>
    </row>
    <row r="8" spans="1:10" x14ac:dyDescent="0.25">
      <c r="B8">
        <v>6</v>
      </c>
      <c r="D8">
        <f t="shared" si="5"/>
        <v>11.562325709738577</v>
      </c>
      <c r="F8">
        <f t="shared" si="3"/>
        <v>512</v>
      </c>
      <c r="G8">
        <f t="shared" si="4"/>
        <v>0</v>
      </c>
      <c r="H8">
        <f t="shared" si="2"/>
        <v>5919.9107633861513</v>
      </c>
      <c r="J8">
        <f t="shared" si="1"/>
        <v>0</v>
      </c>
    </row>
    <row r="9" spans="1:10" x14ac:dyDescent="0.25">
      <c r="B9">
        <v>7</v>
      </c>
      <c r="D9">
        <f t="shared" si="5"/>
        <v>12.249857374429663</v>
      </c>
      <c r="F9">
        <f t="shared" si="3"/>
        <v>512</v>
      </c>
      <c r="G9">
        <f t="shared" si="4"/>
        <v>0</v>
      </c>
      <c r="H9">
        <f t="shared" si="2"/>
        <v>6271.9269757079874</v>
      </c>
      <c r="J9">
        <f t="shared" si="1"/>
        <v>0</v>
      </c>
    </row>
    <row r="10" spans="1:10" x14ac:dyDescent="0.25">
      <c r="B10">
        <v>8</v>
      </c>
      <c r="D10">
        <f t="shared" si="5"/>
        <v>12.978271799373291</v>
      </c>
      <c r="F10">
        <f t="shared" si="3"/>
        <v>512</v>
      </c>
      <c r="G10">
        <f t="shared" si="4"/>
        <v>0</v>
      </c>
      <c r="H10">
        <f t="shared" si="2"/>
        <v>6644.8751612791248</v>
      </c>
      <c r="J10">
        <f t="shared" si="1"/>
        <v>0</v>
      </c>
    </row>
    <row r="11" spans="1:10" x14ac:dyDescent="0.25">
      <c r="A11" t="s">
        <v>20</v>
      </c>
      <c r="B11">
        <v>9</v>
      </c>
      <c r="D11">
        <f t="shared" si="5"/>
        <v>13.75</v>
      </c>
      <c r="F11">
        <f t="shared" si="3"/>
        <v>512</v>
      </c>
      <c r="G11">
        <f t="shared" si="4"/>
        <v>0</v>
      </c>
      <c r="H11">
        <f t="shared" si="2"/>
        <v>7040</v>
      </c>
      <c r="J11">
        <f t="shared" si="1"/>
        <v>0</v>
      </c>
    </row>
    <row r="12" spans="1:10" x14ac:dyDescent="0.25">
      <c r="B12">
        <v>10</v>
      </c>
      <c r="D12">
        <f t="shared" si="5"/>
        <v>14.567617547440307</v>
      </c>
      <c r="F12">
        <f t="shared" si="3"/>
        <v>512</v>
      </c>
      <c r="G12">
        <f t="shared" si="4"/>
        <v>0</v>
      </c>
      <c r="H12">
        <f t="shared" si="2"/>
        <v>7458.620184289437</v>
      </c>
      <c r="J12">
        <f t="shared" si="1"/>
        <v>0</v>
      </c>
    </row>
    <row r="13" spans="1:10" x14ac:dyDescent="0.25">
      <c r="B13">
        <v>11</v>
      </c>
      <c r="D13">
        <f t="shared" si="5"/>
        <v>15.433853164253883</v>
      </c>
      <c r="F13">
        <f t="shared" si="3"/>
        <v>512</v>
      </c>
      <c r="G13">
        <f t="shared" si="4"/>
        <v>0</v>
      </c>
      <c r="H13">
        <f t="shared" si="2"/>
        <v>7902.1328200979879</v>
      </c>
      <c r="J13">
        <f t="shared" si="1"/>
        <v>0</v>
      </c>
    </row>
    <row r="14" spans="1:10" x14ac:dyDescent="0.25">
      <c r="A14" t="s">
        <v>19</v>
      </c>
      <c r="B14">
        <v>12</v>
      </c>
      <c r="D14">
        <f t="shared" si="5"/>
        <v>16.351597831287414</v>
      </c>
      <c r="F14">
        <f t="shared" si="3"/>
        <v>512</v>
      </c>
      <c r="G14">
        <f t="shared" si="4"/>
        <v>0</v>
      </c>
      <c r="H14">
        <f t="shared" si="2"/>
        <v>8372.0180896191559</v>
      </c>
      <c r="J14">
        <f t="shared" si="1"/>
        <v>0</v>
      </c>
    </row>
    <row r="15" spans="1:10" x14ac:dyDescent="0.25">
      <c r="B15">
        <v>13</v>
      </c>
      <c r="D15">
        <f t="shared" si="5"/>
        <v>17.323914436054505</v>
      </c>
      <c r="F15">
        <f t="shared" si="3"/>
        <v>512</v>
      </c>
      <c r="G15">
        <f t="shared" si="4"/>
        <v>0</v>
      </c>
      <c r="H15">
        <f t="shared" si="2"/>
        <v>8869.8441912599064</v>
      </c>
      <c r="J15">
        <f t="shared" si="1"/>
        <v>0</v>
      </c>
    </row>
    <row r="16" spans="1:10" x14ac:dyDescent="0.25">
      <c r="B16">
        <v>14</v>
      </c>
      <c r="D16">
        <f t="shared" si="5"/>
        <v>18.354047994837977</v>
      </c>
      <c r="F16">
        <f t="shared" si="3"/>
        <v>512</v>
      </c>
      <c r="G16">
        <f t="shared" si="4"/>
        <v>0</v>
      </c>
      <c r="H16">
        <f t="shared" si="2"/>
        <v>9397.2725733570442</v>
      </c>
      <c r="J16">
        <f t="shared" si="1"/>
        <v>0</v>
      </c>
    </row>
    <row r="17" spans="1:10" x14ac:dyDescent="0.25">
      <c r="B17">
        <v>15</v>
      </c>
      <c r="D17">
        <f t="shared" si="5"/>
        <v>19.445436482630058</v>
      </c>
      <c r="F17">
        <f t="shared" si="3"/>
        <v>512</v>
      </c>
      <c r="G17">
        <f t="shared" si="4"/>
        <v>0</v>
      </c>
      <c r="H17">
        <f t="shared" si="2"/>
        <v>9956.0634791065895</v>
      </c>
      <c r="J17">
        <f t="shared" si="1"/>
        <v>0</v>
      </c>
    </row>
    <row r="18" spans="1:10" x14ac:dyDescent="0.25">
      <c r="B18">
        <v>16</v>
      </c>
      <c r="D18">
        <f t="shared" si="5"/>
        <v>20.601722307054366</v>
      </c>
      <c r="F18">
        <f t="shared" si="3"/>
        <v>512</v>
      </c>
      <c r="G18">
        <f t="shared" si="4"/>
        <v>0</v>
      </c>
      <c r="H18">
        <f t="shared" si="2"/>
        <v>10548.081821211836</v>
      </c>
      <c r="J18">
        <f t="shared" si="1"/>
        <v>0</v>
      </c>
    </row>
    <row r="19" spans="1:10" x14ac:dyDescent="0.25">
      <c r="B19">
        <v>17</v>
      </c>
      <c r="D19">
        <f t="shared" si="5"/>
        <v>21.82676446456275</v>
      </c>
      <c r="F19">
        <f t="shared" si="3"/>
        <v>512</v>
      </c>
      <c r="G19">
        <f t="shared" si="4"/>
        <v>0</v>
      </c>
      <c r="H19">
        <f t="shared" si="2"/>
        <v>11175.303405856128</v>
      </c>
      <c r="J19">
        <f t="shared" si="1"/>
        <v>0</v>
      </c>
    </row>
    <row r="20" spans="1:10" x14ac:dyDescent="0.25">
      <c r="B20">
        <v>18</v>
      </c>
      <c r="D20">
        <f t="shared" si="5"/>
        <v>23.124651419477154</v>
      </c>
      <c r="F20">
        <f t="shared" si="3"/>
        <v>512</v>
      </c>
      <c r="G20">
        <f t="shared" si="4"/>
        <v>0</v>
      </c>
      <c r="H20">
        <f t="shared" si="2"/>
        <v>11839.821526772303</v>
      </c>
      <c r="J20">
        <f t="shared" si="1"/>
        <v>0</v>
      </c>
    </row>
    <row r="21" spans="1:10" x14ac:dyDescent="0.25">
      <c r="B21">
        <v>19</v>
      </c>
      <c r="D21">
        <f t="shared" si="5"/>
        <v>24.499714748859326</v>
      </c>
      <c r="F21">
        <f t="shared" si="3"/>
        <v>512</v>
      </c>
      <c r="G21">
        <f t="shared" si="4"/>
        <v>0</v>
      </c>
      <c r="H21">
        <f t="shared" si="2"/>
        <v>12543.853951415975</v>
      </c>
      <c r="J21">
        <f t="shared" si="1"/>
        <v>0</v>
      </c>
    </row>
    <row r="22" spans="1:10" x14ac:dyDescent="0.25">
      <c r="B22">
        <v>20</v>
      </c>
      <c r="D22">
        <f t="shared" si="5"/>
        <v>25.956543598746581</v>
      </c>
      <c r="F22">
        <f t="shared" si="3"/>
        <v>512</v>
      </c>
      <c r="G22">
        <f t="shared" si="4"/>
        <v>0</v>
      </c>
      <c r="H22">
        <f t="shared" si="2"/>
        <v>13289.75032255825</v>
      </c>
      <c r="J22">
        <f t="shared" si="1"/>
        <v>0</v>
      </c>
    </row>
    <row r="23" spans="1:10" x14ac:dyDescent="0.25">
      <c r="A23" t="s">
        <v>15</v>
      </c>
      <c r="B23">
        <v>21</v>
      </c>
      <c r="D23">
        <f t="shared" si="5"/>
        <v>27.5</v>
      </c>
      <c r="F23">
        <f t="shared" si="3"/>
        <v>512</v>
      </c>
      <c r="G23">
        <f t="shared" si="4"/>
        <v>0</v>
      </c>
      <c r="H23">
        <f t="shared" si="2"/>
        <v>14080</v>
      </c>
      <c r="J23">
        <f t="shared" si="1"/>
        <v>0</v>
      </c>
    </row>
    <row r="24" spans="1:10" x14ac:dyDescent="0.25">
      <c r="B24">
        <v>22</v>
      </c>
      <c r="D24">
        <f t="shared" si="5"/>
        <v>29.135235094880628</v>
      </c>
      <c r="F24">
        <f t="shared" si="3"/>
        <v>512</v>
      </c>
      <c r="G24">
        <f t="shared" si="4"/>
        <v>0</v>
      </c>
      <c r="H24">
        <f t="shared" si="2"/>
        <v>14917.240368578881</v>
      </c>
      <c r="J24">
        <f t="shared" si="1"/>
        <v>0</v>
      </c>
    </row>
    <row r="25" spans="1:10" x14ac:dyDescent="0.25">
      <c r="B25">
        <v>23</v>
      </c>
      <c r="D25">
        <f t="shared" si="5"/>
        <v>30.867706328507751</v>
      </c>
      <c r="F25">
        <f t="shared" si="3"/>
        <v>512</v>
      </c>
      <c r="G25">
        <f t="shared" si="4"/>
        <v>0</v>
      </c>
      <c r="H25">
        <f t="shared" si="2"/>
        <v>15804.265640195968</v>
      </c>
      <c r="J25">
        <f t="shared" si="1"/>
        <v>0</v>
      </c>
    </row>
    <row r="26" spans="1:10" x14ac:dyDescent="0.25">
      <c r="A26" t="s">
        <v>16</v>
      </c>
      <c r="B26">
        <v>24</v>
      </c>
      <c r="D26">
        <f t="shared" si="5"/>
        <v>32.703195662574828</v>
      </c>
      <c r="F26">
        <f t="shared" si="3"/>
        <v>512</v>
      </c>
      <c r="G26">
        <f t="shared" si="4"/>
        <v>0</v>
      </c>
      <c r="H26">
        <f t="shared" si="2"/>
        <v>16744.036179238312</v>
      </c>
      <c r="J26">
        <f t="shared" si="1"/>
        <v>0</v>
      </c>
    </row>
    <row r="27" spans="1:10" x14ac:dyDescent="0.25">
      <c r="B27">
        <v>25</v>
      </c>
      <c r="D27">
        <f t="shared" si="5"/>
        <v>34.647828872109017</v>
      </c>
      <c r="F27">
        <f t="shared" si="3"/>
        <v>512</v>
      </c>
      <c r="G27">
        <f t="shared" si="4"/>
        <v>0</v>
      </c>
      <c r="H27">
        <f t="shared" si="2"/>
        <v>17739.688382519817</v>
      </c>
      <c r="J27">
        <f t="shared" si="1"/>
        <v>0</v>
      </c>
    </row>
    <row r="28" spans="1:10" x14ac:dyDescent="0.25">
      <c r="B28">
        <v>26</v>
      </c>
      <c r="D28">
        <f t="shared" si="5"/>
        <v>36.708095989675947</v>
      </c>
      <c r="F28">
        <f t="shared" si="3"/>
        <v>512</v>
      </c>
      <c r="G28">
        <f t="shared" si="4"/>
        <v>0</v>
      </c>
      <c r="H28">
        <f t="shared" si="2"/>
        <v>18794.545146714085</v>
      </c>
      <c r="J28">
        <f t="shared" si="1"/>
        <v>0</v>
      </c>
    </row>
    <row r="29" spans="1:10" x14ac:dyDescent="0.25">
      <c r="B29">
        <v>27</v>
      </c>
      <c r="D29">
        <f t="shared" si="5"/>
        <v>38.890872965260115</v>
      </c>
      <c r="F29">
        <f t="shared" si="3"/>
        <v>512</v>
      </c>
      <c r="G29">
        <f t="shared" si="4"/>
        <v>0</v>
      </c>
      <c r="H29">
        <f t="shared" si="2"/>
        <v>19912.126958213179</v>
      </c>
      <c r="J29">
        <f t="shared" si="1"/>
        <v>0</v>
      </c>
    </row>
    <row r="30" spans="1:10" x14ac:dyDescent="0.25">
      <c r="B30">
        <v>28</v>
      </c>
      <c r="D30">
        <f t="shared" si="5"/>
        <v>41.203444614108754</v>
      </c>
      <c r="F30">
        <f t="shared" si="3"/>
        <v>512</v>
      </c>
      <c r="G30">
        <f t="shared" si="4"/>
        <v>0</v>
      </c>
      <c r="H30">
        <f t="shared" si="2"/>
        <v>21096.163642423682</v>
      </c>
      <c r="J30">
        <f t="shared" si="1"/>
        <v>0</v>
      </c>
    </row>
    <row r="31" spans="1:10" x14ac:dyDescent="0.25">
      <c r="B31">
        <v>29</v>
      </c>
      <c r="D31">
        <f t="shared" si="5"/>
        <v>43.653528929125486</v>
      </c>
      <c r="F31" s="1">
        <f>FLOOR(17000/D31,1)</f>
        <v>389</v>
      </c>
      <c r="G31">
        <f t="shared" si="4"/>
        <v>1</v>
      </c>
      <c r="H31">
        <f t="shared" si="2"/>
        <v>16981.222753429814</v>
      </c>
      <c r="J31">
        <f>IF(F31=F30,0,1)</f>
        <v>1</v>
      </c>
    </row>
    <row r="32" spans="1:10" x14ac:dyDescent="0.25">
      <c r="B32">
        <v>30</v>
      </c>
      <c r="D32">
        <f t="shared" si="5"/>
        <v>46.249302838954307</v>
      </c>
      <c r="F32">
        <f t="shared" si="3"/>
        <v>389</v>
      </c>
      <c r="G32">
        <f t="shared" si="4"/>
        <v>1</v>
      </c>
      <c r="H32">
        <f t="shared" si="2"/>
        <v>17990.978804353224</v>
      </c>
      <c r="J32">
        <f t="shared" si="1"/>
        <v>0</v>
      </c>
    </row>
    <row r="33" spans="1:10" x14ac:dyDescent="0.25">
      <c r="B33">
        <v>31</v>
      </c>
      <c r="D33">
        <f t="shared" si="5"/>
        <v>48.99942949771868</v>
      </c>
      <c r="F33">
        <f t="shared" si="3"/>
        <v>389</v>
      </c>
      <c r="G33">
        <f t="shared" si="4"/>
        <v>1</v>
      </c>
      <c r="H33">
        <f t="shared" si="2"/>
        <v>19060.778074612568</v>
      </c>
      <c r="J33">
        <f t="shared" si="1"/>
        <v>0</v>
      </c>
    </row>
    <row r="34" spans="1:10" x14ac:dyDescent="0.25">
      <c r="B34">
        <v>32</v>
      </c>
      <c r="D34">
        <f t="shared" si="5"/>
        <v>51.913087197493141</v>
      </c>
      <c r="F34">
        <f t="shared" si="3"/>
        <v>389</v>
      </c>
      <c r="G34">
        <f t="shared" si="4"/>
        <v>1</v>
      </c>
      <c r="H34">
        <f t="shared" si="2"/>
        <v>20194.190919824832</v>
      </c>
      <c r="J34">
        <f t="shared" si="1"/>
        <v>0</v>
      </c>
    </row>
    <row r="35" spans="1:10" x14ac:dyDescent="0.25">
      <c r="A35" t="s">
        <v>14</v>
      </c>
      <c r="B35">
        <v>33</v>
      </c>
      <c r="D35">
        <f t="shared" si="5"/>
        <v>55</v>
      </c>
      <c r="F35">
        <f t="shared" si="3"/>
        <v>389</v>
      </c>
      <c r="G35">
        <f t="shared" si="4"/>
        <v>1</v>
      </c>
      <c r="H35">
        <f t="shared" si="2"/>
        <v>21395</v>
      </c>
      <c r="J35">
        <f t="shared" si="1"/>
        <v>0</v>
      </c>
    </row>
    <row r="36" spans="1:10" x14ac:dyDescent="0.25">
      <c r="B36">
        <v>34</v>
      </c>
      <c r="D36">
        <f t="shared" si="5"/>
        <v>58.270470189761255</v>
      </c>
      <c r="F36" s="1">
        <f>FLOOR(17000/D36,1)</f>
        <v>291</v>
      </c>
      <c r="G36">
        <f t="shared" si="4"/>
        <v>2</v>
      </c>
      <c r="H36">
        <f t="shared" si="2"/>
        <v>16956.706825220524</v>
      </c>
      <c r="J36">
        <f t="shared" si="1"/>
        <v>1</v>
      </c>
    </row>
    <row r="37" spans="1:10" x14ac:dyDescent="0.25">
      <c r="B37">
        <v>35</v>
      </c>
      <c r="D37">
        <f t="shared" si="5"/>
        <v>61.735412657015516</v>
      </c>
      <c r="F37">
        <f t="shared" si="3"/>
        <v>291</v>
      </c>
      <c r="G37">
        <f t="shared" si="4"/>
        <v>2</v>
      </c>
      <c r="H37">
        <f t="shared" si="2"/>
        <v>17965.005083191514</v>
      </c>
      <c r="J37">
        <f t="shared" si="1"/>
        <v>0</v>
      </c>
    </row>
    <row r="38" spans="1:10" x14ac:dyDescent="0.25">
      <c r="A38" t="s">
        <v>18</v>
      </c>
      <c r="B38">
        <v>36</v>
      </c>
      <c r="D38">
        <f t="shared" si="5"/>
        <v>65.406391325149656</v>
      </c>
      <c r="F38">
        <f t="shared" si="3"/>
        <v>291</v>
      </c>
      <c r="G38">
        <f t="shared" si="4"/>
        <v>2</v>
      </c>
      <c r="H38">
        <f t="shared" si="2"/>
        <v>19033.259875618551</v>
      </c>
      <c r="J38">
        <f t="shared" si="1"/>
        <v>0</v>
      </c>
    </row>
    <row r="39" spans="1:10" x14ac:dyDescent="0.25">
      <c r="B39">
        <v>37</v>
      </c>
      <c r="D39">
        <f t="shared" si="5"/>
        <v>69.295657744218019</v>
      </c>
      <c r="F39">
        <f t="shared" si="3"/>
        <v>291</v>
      </c>
      <c r="G39">
        <f t="shared" si="4"/>
        <v>2</v>
      </c>
      <c r="H39">
        <f t="shared" si="2"/>
        <v>20165.036403567443</v>
      </c>
      <c r="J39">
        <f t="shared" si="1"/>
        <v>0</v>
      </c>
    </row>
    <row r="40" spans="1:10" x14ac:dyDescent="0.25">
      <c r="B40">
        <v>38</v>
      </c>
      <c r="D40">
        <f t="shared" si="5"/>
        <v>73.416191979351879</v>
      </c>
      <c r="F40">
        <f t="shared" si="3"/>
        <v>291</v>
      </c>
      <c r="G40">
        <f t="shared" si="4"/>
        <v>2</v>
      </c>
      <c r="H40">
        <f t="shared" si="2"/>
        <v>21364.111865991395</v>
      </c>
      <c r="J40">
        <f t="shared" si="1"/>
        <v>0</v>
      </c>
    </row>
    <row r="41" spans="1:10" x14ac:dyDescent="0.25">
      <c r="B41">
        <v>39</v>
      </c>
      <c r="D41">
        <f t="shared" si="5"/>
        <v>77.781745930520216</v>
      </c>
      <c r="F41" s="1">
        <f>FLOOR(17000/D41,1)</f>
        <v>218</v>
      </c>
      <c r="G41">
        <f t="shared" si="4"/>
        <v>3</v>
      </c>
      <c r="H41">
        <f t="shared" si="2"/>
        <v>16956.420612853406</v>
      </c>
      <c r="J41">
        <f t="shared" si="1"/>
        <v>1</v>
      </c>
    </row>
    <row r="42" spans="1:10" x14ac:dyDescent="0.25">
      <c r="B42">
        <v>40</v>
      </c>
      <c r="D42">
        <f t="shared" si="5"/>
        <v>82.406889228217494</v>
      </c>
      <c r="F42">
        <f t="shared" si="3"/>
        <v>218</v>
      </c>
      <c r="G42">
        <f t="shared" si="4"/>
        <v>3</v>
      </c>
      <c r="H42">
        <f t="shared" si="2"/>
        <v>17964.701851751415</v>
      </c>
      <c r="J42">
        <f t="shared" si="1"/>
        <v>0</v>
      </c>
    </row>
    <row r="43" spans="1:10" x14ac:dyDescent="0.25">
      <c r="B43">
        <v>41</v>
      </c>
      <c r="D43">
        <f t="shared" si="5"/>
        <v>87.307057858250957</v>
      </c>
      <c r="F43">
        <f t="shared" si="3"/>
        <v>218</v>
      </c>
      <c r="G43">
        <f t="shared" si="4"/>
        <v>3</v>
      </c>
      <c r="H43">
        <f t="shared" si="2"/>
        <v>19032.938613098708</v>
      </c>
      <c r="J43">
        <f t="shared" si="1"/>
        <v>0</v>
      </c>
    </row>
    <row r="44" spans="1:10" x14ac:dyDescent="0.25">
      <c r="B44">
        <v>42</v>
      </c>
      <c r="D44">
        <f t="shared" si="5"/>
        <v>92.498605677908614</v>
      </c>
      <c r="F44">
        <f t="shared" si="3"/>
        <v>218</v>
      </c>
      <c r="G44">
        <f t="shared" si="4"/>
        <v>3</v>
      </c>
      <c r="H44">
        <f t="shared" si="2"/>
        <v>20164.696037784077</v>
      </c>
      <c r="J44">
        <f t="shared" si="1"/>
        <v>0</v>
      </c>
    </row>
    <row r="45" spans="1:10" x14ac:dyDescent="0.25">
      <c r="B45">
        <v>43</v>
      </c>
      <c r="D45">
        <f t="shared" si="5"/>
        <v>97.998858995437345</v>
      </c>
      <c r="F45">
        <f t="shared" si="3"/>
        <v>218</v>
      </c>
      <c r="G45">
        <f t="shared" si="4"/>
        <v>3</v>
      </c>
      <c r="H45">
        <f t="shared" si="2"/>
        <v>21363.751261005342</v>
      </c>
      <c r="J45">
        <f t="shared" si="1"/>
        <v>0</v>
      </c>
    </row>
    <row r="46" spans="1:10" x14ac:dyDescent="0.25">
      <c r="B46">
        <v>44</v>
      </c>
      <c r="D46">
        <f t="shared" si="5"/>
        <v>103.82617439498628</v>
      </c>
      <c r="F46" s="1">
        <f>FLOOR(17000/D46,1)</f>
        <v>163</v>
      </c>
      <c r="G46">
        <f t="shared" si="4"/>
        <v>4</v>
      </c>
      <c r="H46">
        <f t="shared" si="2"/>
        <v>16923.666426382762</v>
      </c>
      <c r="J46">
        <f t="shared" si="1"/>
        <v>1</v>
      </c>
    </row>
    <row r="47" spans="1:10" x14ac:dyDescent="0.25">
      <c r="A47" t="s">
        <v>13</v>
      </c>
      <c r="B47">
        <v>45</v>
      </c>
      <c r="D47">
        <f t="shared" si="5"/>
        <v>110</v>
      </c>
      <c r="F47">
        <f t="shared" si="3"/>
        <v>163</v>
      </c>
      <c r="G47">
        <f t="shared" si="4"/>
        <v>4</v>
      </c>
      <c r="H47">
        <f t="shared" si="2"/>
        <v>17930</v>
      </c>
      <c r="J47">
        <f t="shared" si="1"/>
        <v>0</v>
      </c>
    </row>
    <row r="48" spans="1:10" x14ac:dyDescent="0.25">
      <c r="B48">
        <v>46</v>
      </c>
      <c r="D48">
        <f t="shared" si="5"/>
        <v>116.54094037952248</v>
      </c>
      <c r="F48">
        <f t="shared" si="3"/>
        <v>163</v>
      </c>
      <c r="G48">
        <f t="shared" si="4"/>
        <v>4</v>
      </c>
      <c r="H48">
        <f t="shared" si="2"/>
        <v>18996.173281862164</v>
      </c>
      <c r="J48">
        <f t="shared" si="1"/>
        <v>0</v>
      </c>
    </row>
    <row r="49" spans="1:10" x14ac:dyDescent="0.25">
      <c r="B49">
        <v>47</v>
      </c>
      <c r="D49">
        <f t="shared" si="5"/>
        <v>123.47082531403106</v>
      </c>
      <c r="F49">
        <f t="shared" si="3"/>
        <v>163</v>
      </c>
      <c r="G49">
        <f t="shared" si="4"/>
        <v>4</v>
      </c>
      <c r="H49">
        <f t="shared" si="2"/>
        <v>20125.744526187063</v>
      </c>
      <c r="J49">
        <f t="shared" si="1"/>
        <v>0</v>
      </c>
    </row>
    <row r="50" spans="1:10" x14ac:dyDescent="0.25">
      <c r="A50" t="s">
        <v>17</v>
      </c>
      <c r="B50">
        <v>48</v>
      </c>
      <c r="D50">
        <f t="shared" si="5"/>
        <v>130.81278265029931</v>
      </c>
      <c r="F50">
        <f t="shared" si="3"/>
        <v>163</v>
      </c>
      <c r="G50">
        <f t="shared" si="4"/>
        <v>4</v>
      </c>
      <c r="H50">
        <f t="shared" si="2"/>
        <v>21322.48357199879</v>
      </c>
      <c r="J50">
        <f t="shared" si="1"/>
        <v>0</v>
      </c>
    </row>
    <row r="51" spans="1:10" x14ac:dyDescent="0.25">
      <c r="B51">
        <v>49</v>
      </c>
      <c r="D51">
        <f t="shared" si="5"/>
        <v>138.59131548843604</v>
      </c>
      <c r="F51" s="1">
        <f>FLOOR(17000/D51,1)</f>
        <v>122</v>
      </c>
      <c r="G51">
        <f t="shared" si="4"/>
        <v>5</v>
      </c>
      <c r="H51">
        <f t="shared" si="2"/>
        <v>16908.140489589197</v>
      </c>
      <c r="J51">
        <f t="shared" si="1"/>
        <v>1</v>
      </c>
    </row>
    <row r="52" spans="1:10" x14ac:dyDescent="0.25">
      <c r="B52">
        <v>50</v>
      </c>
      <c r="D52">
        <f t="shared" si="5"/>
        <v>146.83238395870382</v>
      </c>
      <c r="F52">
        <f t="shared" si="3"/>
        <v>122</v>
      </c>
      <c r="G52">
        <f t="shared" si="4"/>
        <v>5</v>
      </c>
      <c r="H52">
        <f t="shared" si="2"/>
        <v>17913.550842961864</v>
      </c>
      <c r="J52">
        <f t="shared" si="1"/>
        <v>0</v>
      </c>
    </row>
    <row r="53" spans="1:10" x14ac:dyDescent="0.25">
      <c r="B53">
        <v>51</v>
      </c>
      <c r="D53">
        <f t="shared" si="5"/>
        <v>155.56349186104046</v>
      </c>
      <c r="F53">
        <f t="shared" si="3"/>
        <v>122</v>
      </c>
      <c r="G53">
        <f t="shared" si="4"/>
        <v>5</v>
      </c>
      <c r="H53">
        <f t="shared" si="2"/>
        <v>18978.746007046935</v>
      </c>
      <c r="J53">
        <f t="shared" si="1"/>
        <v>0</v>
      </c>
    </row>
    <row r="54" spans="1:10" x14ac:dyDescent="0.25">
      <c r="B54">
        <v>52</v>
      </c>
      <c r="D54">
        <f t="shared" si="5"/>
        <v>164.81377845643496</v>
      </c>
      <c r="F54">
        <f t="shared" si="3"/>
        <v>122</v>
      </c>
      <c r="G54">
        <f t="shared" si="4"/>
        <v>5</v>
      </c>
      <c r="H54">
        <f t="shared" si="2"/>
        <v>20107.280971685064</v>
      </c>
      <c r="J54">
        <f t="shared" si="1"/>
        <v>0</v>
      </c>
    </row>
    <row r="55" spans="1:10" x14ac:dyDescent="0.25">
      <c r="B55">
        <v>53</v>
      </c>
      <c r="D55">
        <f t="shared" si="5"/>
        <v>174.61411571650197</v>
      </c>
      <c r="F55">
        <f t="shared" si="3"/>
        <v>122</v>
      </c>
      <c r="G55">
        <f t="shared" si="4"/>
        <v>5</v>
      </c>
      <c r="H55">
        <f t="shared" si="2"/>
        <v>21302.92211741324</v>
      </c>
      <c r="J55">
        <f t="shared" si="1"/>
        <v>0</v>
      </c>
    </row>
    <row r="56" spans="1:10" x14ac:dyDescent="0.25">
      <c r="B56">
        <v>54</v>
      </c>
      <c r="D56">
        <f t="shared" si="5"/>
        <v>184.99721135581723</v>
      </c>
      <c r="F56" s="1">
        <f>FLOOR(17000/D56,1)</f>
        <v>91</v>
      </c>
      <c r="G56">
        <f t="shared" si="4"/>
        <v>6</v>
      </c>
      <c r="H56">
        <f t="shared" si="2"/>
        <v>16834.746233379366</v>
      </c>
      <c r="J56">
        <f t="shared" si="1"/>
        <v>1</v>
      </c>
    </row>
    <row r="57" spans="1:10" x14ac:dyDescent="0.25">
      <c r="B57">
        <v>55</v>
      </c>
      <c r="D57">
        <f t="shared" si="5"/>
        <v>195.99771799087463</v>
      </c>
      <c r="F57">
        <f t="shared" si="3"/>
        <v>91</v>
      </c>
      <c r="G57">
        <f t="shared" si="4"/>
        <v>6</v>
      </c>
      <c r="H57">
        <f t="shared" si="2"/>
        <v>17835.792337169591</v>
      </c>
      <c r="J57">
        <f t="shared" si="1"/>
        <v>0</v>
      </c>
    </row>
    <row r="58" spans="1:10" x14ac:dyDescent="0.25">
      <c r="B58">
        <v>56</v>
      </c>
      <c r="D58">
        <f t="shared" si="5"/>
        <v>207.65234878997259</v>
      </c>
      <c r="F58">
        <f t="shared" si="3"/>
        <v>91</v>
      </c>
      <c r="G58">
        <f t="shared" si="4"/>
        <v>6</v>
      </c>
      <c r="H58">
        <f t="shared" si="2"/>
        <v>18896.363739887507</v>
      </c>
      <c r="J58">
        <f t="shared" si="1"/>
        <v>0</v>
      </c>
    </row>
    <row r="59" spans="1:10" x14ac:dyDescent="0.25">
      <c r="A59" t="s">
        <v>12</v>
      </c>
      <c r="B59">
        <v>57</v>
      </c>
      <c r="D59">
        <f t="shared" si="5"/>
        <v>220</v>
      </c>
      <c r="F59">
        <f t="shared" si="3"/>
        <v>91</v>
      </c>
      <c r="G59">
        <f t="shared" si="4"/>
        <v>6</v>
      </c>
      <c r="H59">
        <f t="shared" si="2"/>
        <v>20020</v>
      </c>
      <c r="J59">
        <f t="shared" si="1"/>
        <v>0</v>
      </c>
    </row>
    <row r="60" spans="1:10" x14ac:dyDescent="0.25">
      <c r="B60">
        <v>58</v>
      </c>
      <c r="D60">
        <f t="shared" si="5"/>
        <v>233.08188075904496</v>
      </c>
      <c r="F60">
        <f t="shared" si="3"/>
        <v>91</v>
      </c>
      <c r="G60">
        <f t="shared" si="4"/>
        <v>6</v>
      </c>
      <c r="H60">
        <f t="shared" si="2"/>
        <v>21210.451149073091</v>
      </c>
      <c r="J60">
        <f t="shared" si="1"/>
        <v>0</v>
      </c>
    </row>
    <row r="61" spans="1:10" x14ac:dyDescent="0.25">
      <c r="B61">
        <v>59</v>
      </c>
      <c r="D61">
        <f t="shared" si="5"/>
        <v>246.94165062806206</v>
      </c>
      <c r="F61" s="1">
        <f>FLOOR(17000/D61,1)</f>
        <v>68</v>
      </c>
      <c r="G61">
        <f t="shared" si="4"/>
        <v>7</v>
      </c>
      <c r="H61">
        <f t="shared" si="2"/>
        <v>16792.032242708221</v>
      </c>
      <c r="J61">
        <f t="shared" si="1"/>
        <v>1</v>
      </c>
    </row>
    <row r="62" spans="1:10" x14ac:dyDescent="0.25">
      <c r="A62" t="s">
        <v>0</v>
      </c>
      <c r="B62">
        <v>60</v>
      </c>
      <c r="D62">
        <f t="shared" si="5"/>
        <v>261.62556530059862</v>
      </c>
      <c r="F62">
        <f t="shared" si="3"/>
        <v>68</v>
      </c>
      <c r="G62">
        <f t="shared" si="4"/>
        <v>7</v>
      </c>
      <c r="H62">
        <f t="shared" si="2"/>
        <v>17790.538440440705</v>
      </c>
      <c r="J62">
        <f t="shared" si="1"/>
        <v>0</v>
      </c>
    </row>
    <row r="63" spans="1:10" x14ac:dyDescent="0.25">
      <c r="B63">
        <v>61</v>
      </c>
      <c r="D63">
        <f t="shared" si="5"/>
        <v>277.18263097687208</v>
      </c>
      <c r="F63">
        <f t="shared" si="3"/>
        <v>68</v>
      </c>
      <c r="G63">
        <f t="shared" si="4"/>
        <v>7</v>
      </c>
      <c r="H63">
        <f t="shared" si="2"/>
        <v>18848.418906427301</v>
      </c>
      <c r="J63">
        <f t="shared" si="1"/>
        <v>0</v>
      </c>
    </row>
    <row r="64" spans="1:10" x14ac:dyDescent="0.25">
      <c r="B64">
        <v>62</v>
      </c>
      <c r="D64">
        <f t="shared" si="5"/>
        <v>293.66476791740757</v>
      </c>
      <c r="F64">
        <f t="shared" si="3"/>
        <v>68</v>
      </c>
      <c r="G64">
        <f t="shared" si="4"/>
        <v>7</v>
      </c>
      <c r="H64">
        <f t="shared" si="2"/>
        <v>19969.204218383715</v>
      </c>
      <c r="J64">
        <f t="shared" si="1"/>
        <v>0</v>
      </c>
    </row>
    <row r="65" spans="1:10" x14ac:dyDescent="0.25">
      <c r="B65">
        <v>63</v>
      </c>
      <c r="D65">
        <f t="shared" si="5"/>
        <v>311.12698372208087</v>
      </c>
      <c r="F65">
        <f t="shared" si="3"/>
        <v>68</v>
      </c>
      <c r="G65">
        <f t="shared" si="4"/>
        <v>7</v>
      </c>
      <c r="H65">
        <f t="shared" si="2"/>
        <v>21156.634893101498</v>
      </c>
      <c r="J65">
        <f t="shared" si="1"/>
        <v>0</v>
      </c>
    </row>
    <row r="66" spans="1:10" x14ac:dyDescent="0.25">
      <c r="B66">
        <v>64</v>
      </c>
      <c r="D66">
        <f t="shared" si="5"/>
        <v>329.62755691286992</v>
      </c>
      <c r="F66" s="1">
        <f>FLOOR(17000/D66,1)</f>
        <v>51</v>
      </c>
      <c r="G66">
        <f t="shared" si="4"/>
        <v>8</v>
      </c>
      <c r="H66">
        <f t="shared" si="2"/>
        <v>16811.005402556366</v>
      </c>
      <c r="J66">
        <f t="shared" ref="J66:J129" si="6">IF(F66=F65,0,1)</f>
        <v>1</v>
      </c>
    </row>
    <row r="67" spans="1:10" x14ac:dyDescent="0.25">
      <c r="B67">
        <v>65</v>
      </c>
      <c r="D67">
        <f t="shared" si="5"/>
        <v>349.22823143300388</v>
      </c>
      <c r="F67">
        <f t="shared" si="3"/>
        <v>51</v>
      </c>
      <c r="G67">
        <f t="shared" si="4"/>
        <v>8</v>
      </c>
      <c r="H67">
        <f t="shared" ref="H67:H129" si="7">D67*F67</f>
        <v>17810.639803083199</v>
      </c>
      <c r="J67">
        <f t="shared" si="6"/>
        <v>0</v>
      </c>
    </row>
    <row r="68" spans="1:10" x14ac:dyDescent="0.25">
      <c r="B68">
        <v>66</v>
      </c>
      <c r="D68">
        <f t="shared" ref="D68:D70" si="8">440*2^((B68-69)/12)</f>
        <v>369.99442271163446</v>
      </c>
      <c r="F68">
        <f t="shared" ref="F68:F70" si="9">F67</f>
        <v>51</v>
      </c>
      <c r="G68">
        <f t="shared" ref="G68:G129" si="10">G67+J68</f>
        <v>8</v>
      </c>
      <c r="H68">
        <f t="shared" si="7"/>
        <v>18869.715558293356</v>
      </c>
      <c r="J68">
        <f t="shared" si="6"/>
        <v>0</v>
      </c>
    </row>
    <row r="69" spans="1:10" x14ac:dyDescent="0.25">
      <c r="B69">
        <v>67</v>
      </c>
      <c r="D69">
        <f t="shared" si="8"/>
        <v>391.99543598174927</v>
      </c>
      <c r="F69">
        <f t="shared" si="9"/>
        <v>51</v>
      </c>
      <c r="G69">
        <f t="shared" si="10"/>
        <v>8</v>
      </c>
      <c r="H69">
        <f t="shared" si="7"/>
        <v>19991.767235069212</v>
      </c>
      <c r="J69">
        <f t="shared" si="6"/>
        <v>0</v>
      </c>
    </row>
    <row r="70" spans="1:10" x14ac:dyDescent="0.25">
      <c r="B70">
        <v>68</v>
      </c>
      <c r="D70">
        <f t="shared" si="8"/>
        <v>415.30469757994513</v>
      </c>
      <c r="F70">
        <f t="shared" si="9"/>
        <v>51</v>
      </c>
      <c r="G70">
        <f t="shared" si="10"/>
        <v>8</v>
      </c>
      <c r="H70">
        <f t="shared" si="7"/>
        <v>21180.539576577201</v>
      </c>
      <c r="J70">
        <f t="shared" si="6"/>
        <v>0</v>
      </c>
    </row>
    <row r="71" spans="1:10" x14ac:dyDescent="0.25">
      <c r="A71" t="s">
        <v>1</v>
      </c>
      <c r="B71">
        <v>69</v>
      </c>
      <c r="D71">
        <f>440*2^((B71-69)/12)</f>
        <v>440</v>
      </c>
      <c r="F71" s="1">
        <f>FLOOR(17000/D71,1)</f>
        <v>38</v>
      </c>
      <c r="G71">
        <f t="shared" si="10"/>
        <v>9</v>
      </c>
      <c r="H71">
        <f t="shared" si="7"/>
        <v>16720</v>
      </c>
      <c r="J71">
        <f t="shared" si="6"/>
        <v>1</v>
      </c>
    </row>
    <row r="72" spans="1:10" x14ac:dyDescent="0.25">
      <c r="B72">
        <v>70</v>
      </c>
      <c r="D72">
        <f>440*2^((B72-69)/12)</f>
        <v>466.16376151808993</v>
      </c>
      <c r="F72">
        <f t="shared" ref="F72:F75" si="11">F71</f>
        <v>38</v>
      </c>
      <c r="G72">
        <f t="shared" si="10"/>
        <v>9</v>
      </c>
      <c r="H72">
        <f t="shared" si="7"/>
        <v>17714.222937687417</v>
      </c>
      <c r="J72">
        <f t="shared" si="6"/>
        <v>0</v>
      </c>
    </row>
    <row r="73" spans="1:10" x14ac:dyDescent="0.25">
      <c r="B73">
        <v>71</v>
      </c>
      <c r="D73">
        <f t="shared" ref="D73:D129" si="12">440*2^((B73-69)/12)</f>
        <v>493.88330125612413</v>
      </c>
      <c r="F73">
        <f t="shared" si="11"/>
        <v>38</v>
      </c>
      <c r="G73">
        <f t="shared" si="10"/>
        <v>9</v>
      </c>
      <c r="H73">
        <f t="shared" si="7"/>
        <v>18767.565447732715</v>
      </c>
      <c r="J73">
        <f t="shared" si="6"/>
        <v>0</v>
      </c>
    </row>
    <row r="74" spans="1:10" x14ac:dyDescent="0.25">
      <c r="A74" t="s">
        <v>2</v>
      </c>
      <c r="B74">
        <v>72</v>
      </c>
      <c r="D74">
        <f t="shared" si="12"/>
        <v>523.25113060119725</v>
      </c>
      <c r="F74">
        <f t="shared" si="11"/>
        <v>38</v>
      </c>
      <c r="G74">
        <f t="shared" si="10"/>
        <v>9</v>
      </c>
      <c r="H74">
        <f t="shared" si="7"/>
        <v>19883.542962845495</v>
      </c>
      <c r="J74">
        <f t="shared" si="6"/>
        <v>0</v>
      </c>
    </row>
    <row r="75" spans="1:10" x14ac:dyDescent="0.25">
      <c r="B75">
        <v>73</v>
      </c>
      <c r="D75">
        <f t="shared" si="12"/>
        <v>554.36526195374415</v>
      </c>
      <c r="F75">
        <f t="shared" si="11"/>
        <v>38</v>
      </c>
      <c r="G75">
        <f t="shared" si="10"/>
        <v>9</v>
      </c>
      <c r="H75">
        <f t="shared" si="7"/>
        <v>21065.879954242278</v>
      </c>
      <c r="J75">
        <f t="shared" si="6"/>
        <v>0</v>
      </c>
    </row>
    <row r="76" spans="1:10" x14ac:dyDescent="0.25">
      <c r="B76">
        <v>74</v>
      </c>
      <c r="D76">
        <f t="shared" si="12"/>
        <v>587.32953583481515</v>
      </c>
      <c r="F76" s="1">
        <f>FLOOR(17000/D76,1)</f>
        <v>28</v>
      </c>
      <c r="G76">
        <f t="shared" si="10"/>
        <v>10</v>
      </c>
      <c r="H76">
        <f t="shared" si="7"/>
        <v>16445.227003374825</v>
      </c>
      <c r="J76">
        <f t="shared" si="6"/>
        <v>1</v>
      </c>
    </row>
    <row r="77" spans="1:10" x14ac:dyDescent="0.25">
      <c r="B77">
        <v>75</v>
      </c>
      <c r="D77">
        <f t="shared" si="12"/>
        <v>622.25396744416184</v>
      </c>
      <c r="F77">
        <f t="shared" ref="F77:F80" si="13">F76</f>
        <v>28</v>
      </c>
      <c r="G77">
        <f t="shared" si="10"/>
        <v>10</v>
      </c>
      <c r="H77">
        <f t="shared" si="7"/>
        <v>17423.111088436533</v>
      </c>
      <c r="J77">
        <f t="shared" si="6"/>
        <v>0</v>
      </c>
    </row>
    <row r="78" spans="1:10" x14ac:dyDescent="0.25">
      <c r="B78">
        <v>76</v>
      </c>
      <c r="D78">
        <f t="shared" si="12"/>
        <v>659.25511382573984</v>
      </c>
      <c r="F78">
        <f t="shared" si="13"/>
        <v>28</v>
      </c>
      <c r="G78">
        <f t="shared" si="10"/>
        <v>10</v>
      </c>
      <c r="H78">
        <f t="shared" si="7"/>
        <v>18459.143187120717</v>
      </c>
      <c r="J78">
        <f t="shared" si="6"/>
        <v>0</v>
      </c>
    </row>
    <row r="79" spans="1:10" x14ac:dyDescent="0.25">
      <c r="B79">
        <v>77</v>
      </c>
      <c r="D79">
        <f t="shared" si="12"/>
        <v>698.45646286600777</v>
      </c>
      <c r="F79">
        <f t="shared" si="13"/>
        <v>28</v>
      </c>
      <c r="G79">
        <f t="shared" si="10"/>
        <v>10</v>
      </c>
      <c r="H79">
        <f t="shared" si="7"/>
        <v>19556.780960248216</v>
      </c>
      <c r="J79">
        <f t="shared" si="6"/>
        <v>0</v>
      </c>
    </row>
    <row r="80" spans="1:10" x14ac:dyDescent="0.25">
      <c r="B80">
        <v>78</v>
      </c>
      <c r="D80">
        <f t="shared" si="12"/>
        <v>739.9888454232688</v>
      </c>
      <c r="F80">
        <f t="shared" si="13"/>
        <v>28</v>
      </c>
      <c r="G80">
        <f t="shared" si="10"/>
        <v>10</v>
      </c>
      <c r="H80">
        <f t="shared" si="7"/>
        <v>20719.687671851527</v>
      </c>
      <c r="J80">
        <f t="shared" si="6"/>
        <v>0</v>
      </c>
    </row>
    <row r="81" spans="1:10" x14ac:dyDescent="0.25">
      <c r="B81">
        <v>79</v>
      </c>
      <c r="D81">
        <f t="shared" si="12"/>
        <v>783.99087196349853</v>
      </c>
      <c r="F81" s="1">
        <f>FLOOR(17000/D81,1)</f>
        <v>21</v>
      </c>
      <c r="G81">
        <f t="shared" si="10"/>
        <v>11</v>
      </c>
      <c r="H81">
        <f t="shared" si="7"/>
        <v>16463.808311233468</v>
      </c>
      <c r="J81">
        <f t="shared" si="6"/>
        <v>1</v>
      </c>
    </row>
    <row r="82" spans="1:10" x14ac:dyDescent="0.25">
      <c r="B82">
        <v>80</v>
      </c>
      <c r="D82">
        <f t="shared" si="12"/>
        <v>830.60939515989025</v>
      </c>
      <c r="F82">
        <f t="shared" ref="F82:F85" si="14">F81</f>
        <v>21</v>
      </c>
      <c r="G82">
        <f t="shared" si="10"/>
        <v>11</v>
      </c>
      <c r="H82">
        <f t="shared" si="7"/>
        <v>17442.797298357695</v>
      </c>
      <c r="J82">
        <f t="shared" si="6"/>
        <v>0</v>
      </c>
    </row>
    <row r="83" spans="1:10" x14ac:dyDescent="0.25">
      <c r="A83" t="s">
        <v>3</v>
      </c>
      <c r="B83">
        <v>81</v>
      </c>
      <c r="D83">
        <f t="shared" si="12"/>
        <v>880</v>
      </c>
      <c r="F83">
        <f t="shared" si="14"/>
        <v>21</v>
      </c>
      <c r="G83">
        <f t="shared" si="10"/>
        <v>11</v>
      </c>
      <c r="H83">
        <f t="shared" si="7"/>
        <v>18480</v>
      </c>
      <c r="J83">
        <f t="shared" si="6"/>
        <v>0</v>
      </c>
    </row>
    <row r="84" spans="1:10" x14ac:dyDescent="0.25">
      <c r="B84">
        <v>82</v>
      </c>
      <c r="D84">
        <f t="shared" si="12"/>
        <v>932.32752303617963</v>
      </c>
      <c r="F84">
        <f t="shared" si="14"/>
        <v>21</v>
      </c>
      <c r="G84">
        <f t="shared" si="10"/>
        <v>11</v>
      </c>
      <c r="H84">
        <f t="shared" si="7"/>
        <v>19578.877983759772</v>
      </c>
      <c r="J84">
        <f t="shared" si="6"/>
        <v>0</v>
      </c>
    </row>
    <row r="85" spans="1:10" x14ac:dyDescent="0.25">
      <c r="B85">
        <v>83</v>
      </c>
      <c r="D85">
        <f t="shared" si="12"/>
        <v>987.76660251224826</v>
      </c>
      <c r="F85">
        <f t="shared" si="14"/>
        <v>21</v>
      </c>
      <c r="G85">
        <f t="shared" si="10"/>
        <v>11</v>
      </c>
      <c r="H85">
        <f t="shared" si="7"/>
        <v>20743.098652757213</v>
      </c>
      <c r="J85">
        <f t="shared" si="6"/>
        <v>0</v>
      </c>
    </row>
    <row r="86" spans="1:10" x14ac:dyDescent="0.25">
      <c r="A86" t="s">
        <v>4</v>
      </c>
      <c r="B86">
        <v>84</v>
      </c>
      <c r="D86">
        <f t="shared" si="12"/>
        <v>1046.5022612023945</v>
      </c>
      <c r="F86" s="1">
        <f>FLOOR(17000/D86,1)</f>
        <v>16</v>
      </c>
      <c r="G86">
        <f t="shared" si="10"/>
        <v>12</v>
      </c>
      <c r="H86">
        <f t="shared" si="7"/>
        <v>16744.036179238312</v>
      </c>
      <c r="J86">
        <f t="shared" si="6"/>
        <v>1</v>
      </c>
    </row>
    <row r="87" spans="1:10" x14ac:dyDescent="0.25">
      <c r="B87">
        <v>85</v>
      </c>
      <c r="D87">
        <f t="shared" si="12"/>
        <v>1108.7305239074883</v>
      </c>
      <c r="F87">
        <f t="shared" ref="F87:F90" si="15">F86</f>
        <v>16</v>
      </c>
      <c r="G87">
        <f t="shared" si="10"/>
        <v>12</v>
      </c>
      <c r="H87">
        <f t="shared" si="7"/>
        <v>17739.688382519813</v>
      </c>
      <c r="J87">
        <f t="shared" si="6"/>
        <v>0</v>
      </c>
    </row>
    <row r="88" spans="1:10" x14ac:dyDescent="0.25">
      <c r="B88">
        <v>86</v>
      </c>
      <c r="D88">
        <f t="shared" si="12"/>
        <v>1174.6590716696303</v>
      </c>
      <c r="F88">
        <f t="shared" si="15"/>
        <v>16</v>
      </c>
      <c r="G88">
        <f t="shared" si="10"/>
        <v>12</v>
      </c>
      <c r="H88">
        <f t="shared" si="7"/>
        <v>18794.545146714085</v>
      </c>
      <c r="J88">
        <f t="shared" si="6"/>
        <v>0</v>
      </c>
    </row>
    <row r="89" spans="1:10" x14ac:dyDescent="0.25">
      <c r="B89">
        <v>87</v>
      </c>
      <c r="D89">
        <f t="shared" si="12"/>
        <v>1244.5079348883235</v>
      </c>
      <c r="F89">
        <f t="shared" si="15"/>
        <v>16</v>
      </c>
      <c r="G89">
        <f t="shared" si="10"/>
        <v>12</v>
      </c>
      <c r="H89">
        <f t="shared" si="7"/>
        <v>19912.126958213175</v>
      </c>
      <c r="J89">
        <f t="shared" si="6"/>
        <v>0</v>
      </c>
    </row>
    <row r="90" spans="1:10" x14ac:dyDescent="0.25">
      <c r="B90">
        <v>88</v>
      </c>
      <c r="D90">
        <f t="shared" si="12"/>
        <v>1318.5102276514795</v>
      </c>
      <c r="F90">
        <f t="shared" si="15"/>
        <v>16</v>
      </c>
      <c r="G90">
        <f t="shared" si="10"/>
        <v>12</v>
      </c>
      <c r="H90">
        <f t="shared" si="7"/>
        <v>21096.163642423671</v>
      </c>
      <c r="J90">
        <f t="shared" si="6"/>
        <v>0</v>
      </c>
    </row>
    <row r="91" spans="1:10" x14ac:dyDescent="0.25">
      <c r="B91">
        <v>89</v>
      </c>
      <c r="D91">
        <f t="shared" si="12"/>
        <v>1396.9129257320155</v>
      </c>
      <c r="F91" s="1">
        <f>FLOOR(17000/D91,1)</f>
        <v>12</v>
      </c>
      <c r="G91">
        <f t="shared" si="10"/>
        <v>13</v>
      </c>
      <c r="H91">
        <f t="shared" si="7"/>
        <v>16762.955108784186</v>
      </c>
      <c r="J91">
        <f t="shared" si="6"/>
        <v>1</v>
      </c>
    </row>
    <row r="92" spans="1:10" x14ac:dyDescent="0.25">
      <c r="B92">
        <v>90</v>
      </c>
      <c r="D92">
        <f t="shared" si="12"/>
        <v>1479.9776908465376</v>
      </c>
      <c r="F92">
        <f t="shared" ref="F92:F95" si="16">F91</f>
        <v>12</v>
      </c>
      <c r="G92">
        <f t="shared" si="10"/>
        <v>13</v>
      </c>
      <c r="H92">
        <f t="shared" si="7"/>
        <v>17759.732290158452</v>
      </c>
      <c r="J92">
        <f t="shared" si="6"/>
        <v>0</v>
      </c>
    </row>
    <row r="93" spans="1:10" x14ac:dyDescent="0.25">
      <c r="B93">
        <v>91</v>
      </c>
      <c r="D93">
        <f t="shared" si="12"/>
        <v>1567.9817439269968</v>
      </c>
      <c r="F93">
        <f t="shared" si="16"/>
        <v>12</v>
      </c>
      <c r="G93">
        <f t="shared" si="10"/>
        <v>13</v>
      </c>
      <c r="H93">
        <f t="shared" si="7"/>
        <v>18815.78092712396</v>
      </c>
      <c r="J93">
        <f t="shared" si="6"/>
        <v>0</v>
      </c>
    </row>
    <row r="94" spans="1:10" x14ac:dyDescent="0.25">
      <c r="B94">
        <v>92</v>
      </c>
      <c r="D94">
        <f t="shared" si="12"/>
        <v>1661.2187903197805</v>
      </c>
      <c r="F94">
        <f t="shared" si="16"/>
        <v>12</v>
      </c>
      <c r="G94">
        <f t="shared" si="10"/>
        <v>13</v>
      </c>
      <c r="H94">
        <f t="shared" si="7"/>
        <v>19934.625483837364</v>
      </c>
      <c r="J94">
        <f t="shared" si="6"/>
        <v>0</v>
      </c>
    </row>
    <row r="95" spans="1:10" x14ac:dyDescent="0.25">
      <c r="A95" t="s">
        <v>5</v>
      </c>
      <c r="B95">
        <v>93</v>
      </c>
      <c r="D95">
        <f t="shared" si="12"/>
        <v>1760</v>
      </c>
      <c r="F95">
        <f t="shared" si="16"/>
        <v>12</v>
      </c>
      <c r="G95">
        <f t="shared" si="10"/>
        <v>13</v>
      </c>
      <c r="H95">
        <f t="shared" si="7"/>
        <v>21120</v>
      </c>
      <c r="J95">
        <f t="shared" si="6"/>
        <v>0</v>
      </c>
    </row>
    <row r="96" spans="1:10" x14ac:dyDescent="0.25">
      <c r="B96">
        <v>94</v>
      </c>
      <c r="D96">
        <f t="shared" si="12"/>
        <v>1864.6550460723597</v>
      </c>
      <c r="F96" s="1">
        <f>FLOOR(17000/D96,1)</f>
        <v>9</v>
      </c>
      <c r="G96">
        <f t="shared" si="10"/>
        <v>14</v>
      </c>
      <c r="H96">
        <f t="shared" si="7"/>
        <v>16781.895414651237</v>
      </c>
      <c r="J96">
        <f t="shared" si="6"/>
        <v>1</v>
      </c>
    </row>
    <row r="97" spans="1:10" x14ac:dyDescent="0.25">
      <c r="B97">
        <v>95</v>
      </c>
      <c r="D97">
        <f t="shared" si="12"/>
        <v>1975.5332050244961</v>
      </c>
      <c r="F97">
        <f t="shared" ref="F97:F100" si="17">F96</f>
        <v>9</v>
      </c>
      <c r="G97">
        <f t="shared" si="10"/>
        <v>14</v>
      </c>
      <c r="H97">
        <f t="shared" si="7"/>
        <v>17779.798845220466</v>
      </c>
      <c r="J97">
        <f t="shared" si="6"/>
        <v>0</v>
      </c>
    </row>
    <row r="98" spans="1:10" x14ac:dyDescent="0.25">
      <c r="A98" t="s">
        <v>6</v>
      </c>
      <c r="B98">
        <v>96</v>
      </c>
      <c r="D98">
        <f t="shared" si="12"/>
        <v>2093.004522404789</v>
      </c>
      <c r="F98">
        <f t="shared" si="17"/>
        <v>9</v>
      </c>
      <c r="G98">
        <f t="shared" si="10"/>
        <v>14</v>
      </c>
      <c r="H98">
        <f t="shared" si="7"/>
        <v>18837.040701643102</v>
      </c>
      <c r="J98">
        <f t="shared" si="6"/>
        <v>0</v>
      </c>
    </row>
    <row r="99" spans="1:10" x14ac:dyDescent="0.25">
      <c r="B99">
        <v>97</v>
      </c>
      <c r="D99">
        <f t="shared" si="12"/>
        <v>2217.4610478149771</v>
      </c>
      <c r="F99">
        <f t="shared" si="17"/>
        <v>9</v>
      </c>
      <c r="G99">
        <f t="shared" si="10"/>
        <v>14</v>
      </c>
      <c r="H99">
        <f t="shared" si="7"/>
        <v>19957.149430334794</v>
      </c>
      <c r="J99">
        <f t="shared" si="6"/>
        <v>0</v>
      </c>
    </row>
    <row r="100" spans="1:10" x14ac:dyDescent="0.25">
      <c r="B100">
        <v>98</v>
      </c>
      <c r="D100">
        <f t="shared" si="12"/>
        <v>2349.3181433392601</v>
      </c>
      <c r="F100">
        <f t="shared" si="17"/>
        <v>9</v>
      </c>
      <c r="G100">
        <f t="shared" si="10"/>
        <v>14</v>
      </c>
      <c r="H100">
        <f t="shared" si="7"/>
        <v>21143.863290053341</v>
      </c>
      <c r="J100">
        <f t="shared" si="6"/>
        <v>0</v>
      </c>
    </row>
    <row r="101" spans="1:10" x14ac:dyDescent="0.25">
      <c r="B101">
        <v>99</v>
      </c>
      <c r="D101">
        <f t="shared" si="12"/>
        <v>2489.0158697766474</v>
      </c>
      <c r="F101" s="1">
        <f>FLOOR(17000/D101,1)</f>
        <v>6</v>
      </c>
      <c r="G101">
        <f t="shared" si="10"/>
        <v>15</v>
      </c>
      <c r="H101">
        <f t="shared" si="7"/>
        <v>14934.095218659884</v>
      </c>
      <c r="J101">
        <f t="shared" si="6"/>
        <v>1</v>
      </c>
    </row>
    <row r="102" spans="1:10" x14ac:dyDescent="0.25">
      <c r="B102">
        <v>100</v>
      </c>
      <c r="D102">
        <f t="shared" si="12"/>
        <v>2637.0204553029598</v>
      </c>
      <c r="F102">
        <f t="shared" ref="F102:F105" si="18">F101</f>
        <v>6</v>
      </c>
      <c r="G102">
        <f t="shared" si="10"/>
        <v>15</v>
      </c>
      <c r="H102">
        <f t="shared" si="7"/>
        <v>15822.122731817759</v>
      </c>
      <c r="J102">
        <f t="shared" si="6"/>
        <v>0</v>
      </c>
    </row>
    <row r="103" spans="1:10" x14ac:dyDescent="0.25">
      <c r="B103">
        <v>101</v>
      </c>
      <c r="D103">
        <f t="shared" si="12"/>
        <v>2793.8258514640311</v>
      </c>
      <c r="F103">
        <f t="shared" si="18"/>
        <v>6</v>
      </c>
      <c r="G103">
        <f t="shared" si="10"/>
        <v>15</v>
      </c>
      <c r="H103">
        <f t="shared" si="7"/>
        <v>16762.955108784186</v>
      </c>
      <c r="J103">
        <f t="shared" si="6"/>
        <v>0</v>
      </c>
    </row>
    <row r="104" spans="1:10" x14ac:dyDescent="0.25">
      <c r="B104">
        <v>102</v>
      </c>
      <c r="D104">
        <f t="shared" si="12"/>
        <v>2959.9553816930757</v>
      </c>
      <c r="F104">
        <f t="shared" si="18"/>
        <v>6</v>
      </c>
      <c r="G104">
        <f t="shared" si="10"/>
        <v>15</v>
      </c>
      <c r="H104">
        <f t="shared" si="7"/>
        <v>17759.732290158456</v>
      </c>
      <c r="J104">
        <f t="shared" si="6"/>
        <v>0</v>
      </c>
    </row>
    <row r="105" spans="1:10" x14ac:dyDescent="0.25">
      <c r="B105">
        <v>103</v>
      </c>
      <c r="D105">
        <f t="shared" si="12"/>
        <v>3135.9634878539941</v>
      </c>
      <c r="F105">
        <f t="shared" si="18"/>
        <v>6</v>
      </c>
      <c r="G105">
        <f t="shared" si="10"/>
        <v>15</v>
      </c>
      <c r="H105">
        <f t="shared" si="7"/>
        <v>18815.780927123964</v>
      </c>
      <c r="J105">
        <f t="shared" si="6"/>
        <v>0</v>
      </c>
    </row>
    <row r="106" spans="1:10" x14ac:dyDescent="0.25">
      <c r="B106">
        <v>104</v>
      </c>
      <c r="D106">
        <f t="shared" si="12"/>
        <v>3322.4375806395601</v>
      </c>
      <c r="F106" s="1">
        <f>FLOOR(17000/D106,1)</f>
        <v>5</v>
      </c>
      <c r="G106">
        <f t="shared" si="10"/>
        <v>16</v>
      </c>
      <c r="H106">
        <f t="shared" si="7"/>
        <v>16612.187903197802</v>
      </c>
      <c r="J106">
        <f t="shared" si="6"/>
        <v>1</v>
      </c>
    </row>
    <row r="107" spans="1:10" x14ac:dyDescent="0.25">
      <c r="A107" t="s">
        <v>7</v>
      </c>
      <c r="B107">
        <v>105</v>
      </c>
      <c r="D107">
        <f t="shared" si="12"/>
        <v>3520</v>
      </c>
      <c r="F107">
        <f t="shared" ref="F107:F110" si="19">F106</f>
        <v>5</v>
      </c>
      <c r="G107">
        <f t="shared" si="10"/>
        <v>16</v>
      </c>
      <c r="H107">
        <f t="shared" si="7"/>
        <v>17600</v>
      </c>
      <c r="J107">
        <f t="shared" si="6"/>
        <v>0</v>
      </c>
    </row>
    <row r="108" spans="1:10" x14ac:dyDescent="0.25">
      <c r="B108">
        <v>106</v>
      </c>
      <c r="D108">
        <f t="shared" si="12"/>
        <v>3729.3100921447194</v>
      </c>
      <c r="F108">
        <f t="shared" si="19"/>
        <v>5</v>
      </c>
      <c r="G108">
        <f t="shared" si="10"/>
        <v>16</v>
      </c>
      <c r="H108">
        <f t="shared" si="7"/>
        <v>18646.550460723596</v>
      </c>
      <c r="J108">
        <f t="shared" si="6"/>
        <v>0</v>
      </c>
    </row>
    <row r="109" spans="1:10" x14ac:dyDescent="0.25">
      <c r="B109">
        <v>107</v>
      </c>
      <c r="D109">
        <f t="shared" si="12"/>
        <v>3951.0664100489917</v>
      </c>
      <c r="F109">
        <f t="shared" si="19"/>
        <v>5</v>
      </c>
      <c r="G109">
        <f t="shared" si="10"/>
        <v>16</v>
      </c>
      <c r="H109">
        <f t="shared" si="7"/>
        <v>19755.332050244957</v>
      </c>
      <c r="J109">
        <f t="shared" si="6"/>
        <v>0</v>
      </c>
    </row>
    <row r="110" spans="1:10" x14ac:dyDescent="0.25">
      <c r="A110" t="s">
        <v>8</v>
      </c>
      <c r="B110">
        <v>108</v>
      </c>
      <c r="D110">
        <f t="shared" si="12"/>
        <v>4186.0090448095771</v>
      </c>
      <c r="F110">
        <f t="shared" si="19"/>
        <v>5</v>
      </c>
      <c r="G110">
        <f t="shared" si="10"/>
        <v>16</v>
      </c>
      <c r="H110">
        <f t="shared" si="7"/>
        <v>20930.045224047884</v>
      </c>
      <c r="J110">
        <f t="shared" si="6"/>
        <v>0</v>
      </c>
    </row>
    <row r="111" spans="1:10" x14ac:dyDescent="0.25">
      <c r="B111">
        <v>109</v>
      </c>
      <c r="D111">
        <f t="shared" si="12"/>
        <v>4434.9220956299532</v>
      </c>
      <c r="F111" s="1">
        <f>FLOOR(17000/D111,1)</f>
        <v>3</v>
      </c>
      <c r="G111">
        <f t="shared" si="10"/>
        <v>17</v>
      </c>
      <c r="H111">
        <f t="shared" si="7"/>
        <v>13304.766286889859</v>
      </c>
      <c r="J111">
        <f t="shared" si="6"/>
        <v>1</v>
      </c>
    </row>
    <row r="112" spans="1:10" x14ac:dyDescent="0.25">
      <c r="B112">
        <v>110</v>
      </c>
      <c r="D112">
        <f t="shared" si="12"/>
        <v>4698.6362866785194</v>
      </c>
      <c r="F112">
        <f t="shared" ref="F112:F115" si="20">F111</f>
        <v>3</v>
      </c>
      <c r="G112">
        <f t="shared" si="10"/>
        <v>17</v>
      </c>
      <c r="H112">
        <f t="shared" si="7"/>
        <v>14095.908860035557</v>
      </c>
      <c r="J112">
        <f t="shared" si="6"/>
        <v>0</v>
      </c>
    </row>
    <row r="113" spans="1:10" x14ac:dyDescent="0.25">
      <c r="B113">
        <v>111</v>
      </c>
      <c r="D113">
        <f t="shared" si="12"/>
        <v>4978.0317395532938</v>
      </c>
      <c r="F113">
        <f t="shared" si="20"/>
        <v>3</v>
      </c>
      <c r="G113">
        <f t="shared" si="10"/>
        <v>17</v>
      </c>
      <c r="H113">
        <f t="shared" si="7"/>
        <v>14934.095218659881</v>
      </c>
      <c r="J113">
        <f t="shared" si="6"/>
        <v>0</v>
      </c>
    </row>
    <row r="114" spans="1:10" x14ac:dyDescent="0.25">
      <c r="B114">
        <v>112</v>
      </c>
      <c r="D114">
        <f t="shared" si="12"/>
        <v>5274.0409106059187</v>
      </c>
      <c r="F114">
        <f t="shared" si="20"/>
        <v>3</v>
      </c>
      <c r="G114">
        <f t="shared" si="10"/>
        <v>17</v>
      </c>
      <c r="H114">
        <f t="shared" si="7"/>
        <v>15822.122731817755</v>
      </c>
      <c r="J114">
        <f t="shared" si="6"/>
        <v>0</v>
      </c>
    </row>
    <row r="115" spans="1:10" x14ac:dyDescent="0.25">
      <c r="B115">
        <v>113</v>
      </c>
      <c r="D115">
        <f t="shared" si="12"/>
        <v>5587.6517029280612</v>
      </c>
      <c r="F115">
        <f t="shared" si="20"/>
        <v>3</v>
      </c>
      <c r="G115">
        <f t="shared" si="10"/>
        <v>17</v>
      </c>
      <c r="H115">
        <f t="shared" si="7"/>
        <v>16762.955108784183</v>
      </c>
      <c r="J115">
        <f t="shared" si="6"/>
        <v>0</v>
      </c>
    </row>
    <row r="116" spans="1:10" x14ac:dyDescent="0.25">
      <c r="B116">
        <v>114</v>
      </c>
      <c r="D116">
        <f t="shared" si="12"/>
        <v>5919.9107633861504</v>
      </c>
      <c r="F116" s="1">
        <f>FLOOR(17000/D116,1)</f>
        <v>2</v>
      </c>
      <c r="G116">
        <f t="shared" si="10"/>
        <v>18</v>
      </c>
      <c r="H116">
        <f t="shared" si="7"/>
        <v>11839.821526772301</v>
      </c>
      <c r="J116">
        <f t="shared" si="6"/>
        <v>1</v>
      </c>
    </row>
    <row r="117" spans="1:10" x14ac:dyDescent="0.25">
      <c r="B117">
        <v>115</v>
      </c>
      <c r="D117">
        <f t="shared" si="12"/>
        <v>6271.9269757079892</v>
      </c>
      <c r="F117">
        <f t="shared" ref="F117:F120" si="21">F116</f>
        <v>2</v>
      </c>
      <c r="G117">
        <f t="shared" si="10"/>
        <v>18</v>
      </c>
      <c r="H117">
        <f t="shared" si="7"/>
        <v>12543.853951415978</v>
      </c>
      <c r="J117">
        <f t="shared" si="6"/>
        <v>0</v>
      </c>
    </row>
    <row r="118" spans="1:10" x14ac:dyDescent="0.25">
      <c r="B118">
        <v>116</v>
      </c>
      <c r="D118">
        <f t="shared" si="12"/>
        <v>6644.8751612791211</v>
      </c>
      <c r="F118">
        <f t="shared" si="21"/>
        <v>2</v>
      </c>
      <c r="G118">
        <f t="shared" si="10"/>
        <v>18</v>
      </c>
      <c r="H118">
        <f t="shared" si="7"/>
        <v>13289.750322558242</v>
      </c>
      <c r="J118">
        <f t="shared" si="6"/>
        <v>0</v>
      </c>
    </row>
    <row r="119" spans="1:10" x14ac:dyDescent="0.25">
      <c r="A119" t="s">
        <v>9</v>
      </c>
      <c r="B119">
        <v>117</v>
      </c>
      <c r="D119">
        <f t="shared" si="12"/>
        <v>7040</v>
      </c>
      <c r="F119">
        <f t="shared" si="21"/>
        <v>2</v>
      </c>
      <c r="G119">
        <f t="shared" si="10"/>
        <v>18</v>
      </c>
      <c r="H119">
        <f t="shared" si="7"/>
        <v>14080</v>
      </c>
      <c r="J119">
        <f t="shared" si="6"/>
        <v>0</v>
      </c>
    </row>
    <row r="120" spans="1:10" x14ac:dyDescent="0.25">
      <c r="B120">
        <v>118</v>
      </c>
      <c r="D120">
        <f t="shared" si="12"/>
        <v>7458.6201842894361</v>
      </c>
      <c r="F120">
        <f t="shared" si="21"/>
        <v>2</v>
      </c>
      <c r="G120">
        <f t="shared" si="10"/>
        <v>18</v>
      </c>
      <c r="H120">
        <f t="shared" si="7"/>
        <v>14917.240368578872</v>
      </c>
      <c r="J120">
        <f t="shared" si="6"/>
        <v>0</v>
      </c>
    </row>
    <row r="121" spans="1:10" x14ac:dyDescent="0.25">
      <c r="B121">
        <v>119</v>
      </c>
      <c r="D121">
        <f t="shared" si="12"/>
        <v>7902.1328200979879</v>
      </c>
      <c r="F121" s="1">
        <f>FLOOR(17000/D121,1)</f>
        <v>2</v>
      </c>
      <c r="G121">
        <f t="shared" si="10"/>
        <v>18</v>
      </c>
      <c r="H121">
        <f t="shared" si="7"/>
        <v>15804.265640195976</v>
      </c>
      <c r="J121">
        <f t="shared" si="6"/>
        <v>0</v>
      </c>
    </row>
    <row r="122" spans="1:10" x14ac:dyDescent="0.25">
      <c r="A122" t="s">
        <v>10</v>
      </c>
      <c r="B122">
        <v>120</v>
      </c>
      <c r="D122">
        <f t="shared" si="12"/>
        <v>8372.0180896191559</v>
      </c>
      <c r="F122">
        <f t="shared" ref="F122:F129" si="22">F121</f>
        <v>2</v>
      </c>
      <c r="G122">
        <f t="shared" si="10"/>
        <v>18</v>
      </c>
      <c r="H122">
        <f t="shared" si="7"/>
        <v>16744.036179238312</v>
      </c>
      <c r="J122">
        <f t="shared" si="6"/>
        <v>0</v>
      </c>
    </row>
    <row r="123" spans="1:10" x14ac:dyDescent="0.25">
      <c r="B123">
        <v>121</v>
      </c>
      <c r="D123">
        <f t="shared" si="12"/>
        <v>8869.8441912599046</v>
      </c>
      <c r="F123">
        <f t="shared" si="22"/>
        <v>2</v>
      </c>
      <c r="G123">
        <f t="shared" si="10"/>
        <v>18</v>
      </c>
      <c r="H123">
        <f t="shared" si="7"/>
        <v>17739.688382519809</v>
      </c>
      <c r="J123">
        <f t="shared" si="6"/>
        <v>0</v>
      </c>
    </row>
    <row r="124" spans="1:10" x14ac:dyDescent="0.25">
      <c r="B124">
        <v>122</v>
      </c>
      <c r="D124">
        <f t="shared" si="12"/>
        <v>9397.2725733570442</v>
      </c>
      <c r="F124">
        <f t="shared" si="22"/>
        <v>2</v>
      </c>
      <c r="G124">
        <f t="shared" si="10"/>
        <v>18</v>
      </c>
      <c r="H124">
        <f t="shared" si="7"/>
        <v>18794.545146714088</v>
      </c>
      <c r="J124">
        <f t="shared" si="6"/>
        <v>0</v>
      </c>
    </row>
    <row r="125" spans="1:10" x14ac:dyDescent="0.25">
      <c r="B125">
        <v>123</v>
      </c>
      <c r="D125">
        <f t="shared" si="12"/>
        <v>9956.0634791065877</v>
      </c>
      <c r="F125">
        <f t="shared" si="22"/>
        <v>2</v>
      </c>
      <c r="G125">
        <f t="shared" si="10"/>
        <v>18</v>
      </c>
      <c r="H125">
        <f t="shared" si="7"/>
        <v>19912.126958213175</v>
      </c>
      <c r="J125">
        <f t="shared" si="6"/>
        <v>0</v>
      </c>
    </row>
    <row r="126" spans="1:10" x14ac:dyDescent="0.25">
      <c r="B126">
        <v>124</v>
      </c>
      <c r="D126">
        <f t="shared" si="12"/>
        <v>10548.081821211836</v>
      </c>
      <c r="F126">
        <f t="shared" si="22"/>
        <v>2</v>
      </c>
      <c r="G126">
        <f t="shared" si="10"/>
        <v>18</v>
      </c>
      <c r="H126">
        <f t="shared" si="7"/>
        <v>21096.163642423671</v>
      </c>
      <c r="J126">
        <f t="shared" si="6"/>
        <v>0</v>
      </c>
    </row>
    <row r="127" spans="1:10" x14ac:dyDescent="0.25">
      <c r="B127">
        <v>125</v>
      </c>
      <c r="D127">
        <f t="shared" si="12"/>
        <v>11175.303405856126</v>
      </c>
      <c r="F127">
        <v>1</v>
      </c>
      <c r="G127">
        <f t="shared" si="10"/>
        <v>19</v>
      </c>
      <c r="H127">
        <f t="shared" si="7"/>
        <v>11175.303405856126</v>
      </c>
      <c r="J127">
        <f t="shared" si="6"/>
        <v>1</v>
      </c>
    </row>
    <row r="128" spans="1:10" x14ac:dyDescent="0.25">
      <c r="B128">
        <v>126</v>
      </c>
      <c r="D128">
        <f t="shared" si="12"/>
        <v>11839.821526772301</v>
      </c>
      <c r="F128">
        <f t="shared" si="22"/>
        <v>1</v>
      </c>
      <c r="G128">
        <f t="shared" si="10"/>
        <v>19</v>
      </c>
      <c r="H128">
        <f t="shared" si="7"/>
        <v>11839.821526772301</v>
      </c>
      <c r="J128">
        <f t="shared" si="6"/>
        <v>0</v>
      </c>
    </row>
    <row r="129" spans="1:11" x14ac:dyDescent="0.25">
      <c r="A129" s="2" t="s">
        <v>22</v>
      </c>
      <c r="B129" s="2">
        <v>127</v>
      </c>
      <c r="C129" s="2"/>
      <c r="D129" s="2">
        <f t="shared" si="12"/>
        <v>12543.853951415975</v>
      </c>
      <c r="E129" s="2"/>
      <c r="F129" s="2">
        <f t="shared" si="22"/>
        <v>1</v>
      </c>
      <c r="G129" s="2">
        <f t="shared" si="10"/>
        <v>19</v>
      </c>
      <c r="H129" s="2">
        <f t="shared" si="7"/>
        <v>12543.853951415975</v>
      </c>
      <c r="I129" s="2"/>
      <c r="J129" s="2">
        <f t="shared" si="6"/>
        <v>0</v>
      </c>
    </row>
    <row r="130" spans="1:11" x14ac:dyDescent="0.25">
      <c r="B130">
        <v>128</v>
      </c>
      <c r="D130">
        <f t="shared" ref="D130:D134" si="23">440*2^((B130-69)/12)</f>
        <v>13289.750322558248</v>
      </c>
      <c r="F130">
        <f t="shared" ref="F130:F134" si="24">F129</f>
        <v>1</v>
      </c>
      <c r="G130">
        <f t="shared" ref="G130:G134" si="25">G129+J130</f>
        <v>19</v>
      </c>
      <c r="H130">
        <f t="shared" ref="H130:H134" si="26">D130*F130</f>
        <v>13289.750322558248</v>
      </c>
      <c r="J130">
        <f t="shared" ref="J130:J134" si="27">IF(F130=F129,0,1)</f>
        <v>0</v>
      </c>
    </row>
    <row r="131" spans="1:11" x14ac:dyDescent="0.25">
      <c r="A131" t="s">
        <v>11</v>
      </c>
      <c r="B131">
        <v>129</v>
      </c>
      <c r="D131">
        <f t="shared" si="23"/>
        <v>14080</v>
      </c>
      <c r="F131">
        <f t="shared" si="24"/>
        <v>1</v>
      </c>
      <c r="G131">
        <f t="shared" si="25"/>
        <v>19</v>
      </c>
      <c r="H131">
        <f t="shared" si="26"/>
        <v>14080</v>
      </c>
      <c r="J131">
        <f t="shared" si="27"/>
        <v>0</v>
      </c>
    </row>
    <row r="132" spans="1:11" x14ac:dyDescent="0.25">
      <c r="B132">
        <v>130</v>
      </c>
      <c r="D132">
        <f t="shared" si="23"/>
        <v>14917.240368578872</v>
      </c>
      <c r="F132">
        <f t="shared" si="24"/>
        <v>1</v>
      </c>
      <c r="G132">
        <f t="shared" si="25"/>
        <v>19</v>
      </c>
      <c r="H132">
        <f t="shared" si="26"/>
        <v>14917.240368578872</v>
      </c>
      <c r="J132">
        <f t="shared" si="27"/>
        <v>0</v>
      </c>
    </row>
    <row r="133" spans="1:11" x14ac:dyDescent="0.25">
      <c r="B133">
        <v>131</v>
      </c>
      <c r="D133">
        <f t="shared" si="23"/>
        <v>15804.265640195976</v>
      </c>
      <c r="F133">
        <f t="shared" si="24"/>
        <v>1</v>
      </c>
      <c r="G133">
        <f t="shared" si="25"/>
        <v>19</v>
      </c>
      <c r="H133">
        <f t="shared" si="26"/>
        <v>15804.265640195976</v>
      </c>
      <c r="J133">
        <f t="shared" si="27"/>
        <v>0</v>
      </c>
    </row>
    <row r="134" spans="1:11" x14ac:dyDescent="0.25">
      <c r="A134" t="s">
        <v>23</v>
      </c>
      <c r="B134">
        <v>132</v>
      </c>
      <c r="D134">
        <f t="shared" si="23"/>
        <v>16744.036179238312</v>
      </c>
      <c r="F134">
        <f t="shared" si="24"/>
        <v>1</v>
      </c>
      <c r="G134">
        <f t="shared" si="25"/>
        <v>19</v>
      </c>
      <c r="H134">
        <f t="shared" si="26"/>
        <v>16744.036179238312</v>
      </c>
      <c r="J134">
        <f t="shared" si="27"/>
        <v>0</v>
      </c>
    </row>
    <row r="140" spans="1:11" x14ac:dyDescent="0.25">
      <c r="K140">
        <f>LOG(2048,2)</f>
        <v>11</v>
      </c>
    </row>
  </sheetData>
  <conditionalFormatting sqref="J2:J134">
    <cfRule type="aboveAverage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 Erlingsson</dc:creator>
  <cp:lastModifiedBy>Valdemar Erlingsson</cp:lastModifiedBy>
  <dcterms:created xsi:type="dcterms:W3CDTF">2015-10-10T20:43:01Z</dcterms:created>
  <dcterms:modified xsi:type="dcterms:W3CDTF">2015-10-21T18:02:19Z</dcterms:modified>
</cp:coreProperties>
</file>