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6fcb4847e5a28b/Documents/Duke/MIDS/Semester 1/IDS 720 - PDS/Opioid_Project/opioid-2023-group-8-final-opioid/20_Intermediate_Files/"/>
    </mc:Choice>
  </mc:AlternateContent>
  <xr:revisionPtr revIDLastSave="31" documentId="8_{7C92DFC6-9E79-411B-B81A-2E283EA2029E}" xr6:coauthVersionLast="47" xr6:coauthVersionMax="47" xr10:uidLastSave="{4764009B-96FE-4750-A4D5-C7DF89854501}"/>
  <bookViews>
    <workbookView xWindow="-108" yWindow="-108" windowWidth="23256" windowHeight="13896" xr2:uid="{F5E81D9E-E3B7-4FE9-B991-28EDDFDED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2" i="1"/>
  <c r="G11" i="1"/>
  <c r="G10" i="1"/>
  <c r="G9" i="1"/>
  <c r="G13" i="1" s="1"/>
  <c r="G8" i="1"/>
  <c r="G7" i="1"/>
  <c r="G6" i="1"/>
  <c r="G5" i="1"/>
  <c r="F13" i="1"/>
  <c r="H13" i="1"/>
  <c r="I13" i="1"/>
  <c r="J13" i="1"/>
  <c r="E13" i="1"/>
  <c r="G4" i="1"/>
</calcChain>
</file>

<file path=xl/sharedStrings.xml><?xml version="1.0" encoding="utf-8"?>
<sst xmlns="http://schemas.openxmlformats.org/spreadsheetml/2006/main" count="43" uniqueCount="31">
  <si>
    <t>Florida</t>
  </si>
  <si>
    <t>#Counties</t>
  </si>
  <si>
    <t>Years</t>
  </si>
  <si>
    <t>Texas</t>
  </si>
  <si>
    <t>Expected rows</t>
  </si>
  <si>
    <t>Actual Rows</t>
  </si>
  <si>
    <t>Washington</t>
  </si>
  <si>
    <t>Population</t>
  </si>
  <si>
    <t>Test</t>
  </si>
  <si>
    <t>Control</t>
  </si>
  <si>
    <t>Deaths</t>
  </si>
  <si>
    <t>Prescriptions</t>
  </si>
  <si>
    <t>Georgia</t>
  </si>
  <si>
    <t>Tennessee</t>
  </si>
  <si>
    <t>Alabama</t>
  </si>
  <si>
    <t>Oklahoma</t>
  </si>
  <si>
    <t>Idaho</t>
  </si>
  <si>
    <t>Arkansas</t>
  </si>
  <si>
    <t>Louisiana</t>
  </si>
  <si>
    <t>Oregon</t>
  </si>
  <si>
    <t>FL</t>
  </si>
  <si>
    <t>AL</t>
  </si>
  <si>
    <t>OK</t>
  </si>
  <si>
    <t>AR</t>
  </si>
  <si>
    <t>WA</t>
  </si>
  <si>
    <t>ID</t>
  </si>
  <si>
    <t>OR</t>
  </si>
  <si>
    <t>GA</t>
  </si>
  <si>
    <t>TX</t>
  </si>
  <si>
    <t>TN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</si>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</sst>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2" fillId="0" borderId="1" xfId="0" applyFont="1" applyBorder="1"/>
    <xf numFmtId="169" fontId="2" fillId="0" borderId="1" xfId="1" applyNumberFormat="1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169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1DAE-5C7A-49F6-8A00-DA197C42A7FA}">
  <dimension ref="B2:J15"/>
  <sheetViews>
    <sheetView showGridLines="0" tabSelected="1" workbookViewId="0">
      <selection activeCell="A2" sqref="A2"/>
    </sheetView>
  </sheetViews>
  <sheetFormatPr defaultRowHeight="14.4" x14ac:dyDescent="0.3"/>
  <cols>
    <col min="1" max="1" width="2.77734375" customWidth="1"/>
    <col min="2" max="2" width="7.109375" bestFit="1" customWidth="1"/>
    <col min="3" max="3" width="10.6640625" bestFit="1" customWidth="1"/>
    <col min="4" max="4" width="10.6640625" customWidth="1"/>
    <col min="5" max="5" width="9.21875" bestFit="1" customWidth="1"/>
    <col min="6" max="6" width="6.6640625" bestFit="1" customWidth="1"/>
    <col min="7" max="7" width="13" bestFit="1" customWidth="1"/>
    <col min="8" max="8" width="9.88671875" bestFit="1" customWidth="1"/>
    <col min="9" max="9" width="6.77734375" bestFit="1" customWidth="1"/>
    <col min="10" max="10" width="11.5546875" bestFit="1" customWidth="1"/>
  </cols>
  <sheetData>
    <row r="2" spans="2:10" x14ac:dyDescent="0.3">
      <c r="B2" s="1"/>
      <c r="C2" s="1"/>
      <c r="D2" s="1"/>
      <c r="E2" s="4"/>
      <c r="F2" s="4"/>
      <c r="G2" s="4"/>
      <c r="H2" s="5" t="s">
        <v>5</v>
      </c>
      <c r="I2" s="6"/>
      <c r="J2" s="7"/>
    </row>
    <row r="3" spans="2:10" x14ac:dyDescent="0.3">
      <c r="B3" s="1"/>
      <c r="C3" s="1"/>
      <c r="D3" s="1"/>
      <c r="E3" s="2" t="s">
        <v>1</v>
      </c>
      <c r="F3" s="2" t="s">
        <v>2</v>
      </c>
      <c r="G3" s="2" t="s">
        <v>4</v>
      </c>
      <c r="H3" s="2" t="s">
        <v>7</v>
      </c>
      <c r="I3" s="2" t="s">
        <v>10</v>
      </c>
      <c r="J3" s="2" t="s">
        <v>11</v>
      </c>
    </row>
    <row r="4" spans="2:10" x14ac:dyDescent="0.3">
      <c r="B4" s="2" t="s">
        <v>8</v>
      </c>
      <c r="C4" s="2" t="s">
        <v>0</v>
      </c>
      <c r="D4" s="2" t="s">
        <v>20</v>
      </c>
      <c r="E4" s="3">
        <v>67</v>
      </c>
      <c r="F4" s="3">
        <v>31</v>
      </c>
      <c r="G4" s="3">
        <f>E4*F4</f>
        <v>2077</v>
      </c>
      <c r="H4" s="3">
        <v>2077</v>
      </c>
      <c r="I4" s="3">
        <v>458</v>
      </c>
      <c r="J4" s="3">
        <v>935</v>
      </c>
    </row>
    <row r="5" spans="2:10" x14ac:dyDescent="0.3">
      <c r="B5" s="8" t="s">
        <v>9</v>
      </c>
      <c r="C5" s="8" t="s">
        <v>12</v>
      </c>
      <c r="D5" s="8" t="s">
        <v>27</v>
      </c>
      <c r="E5" s="9">
        <v>159</v>
      </c>
      <c r="F5" s="9">
        <v>31</v>
      </c>
      <c r="G5" s="9">
        <f>E5*F5</f>
        <v>4929</v>
      </c>
      <c r="H5" s="9">
        <v>4929</v>
      </c>
      <c r="I5" s="9">
        <v>308</v>
      </c>
      <c r="J5" s="9">
        <v>2122</v>
      </c>
    </row>
    <row r="6" spans="2:10" x14ac:dyDescent="0.3">
      <c r="B6" s="8" t="s">
        <v>9</v>
      </c>
      <c r="C6" s="8" t="s">
        <v>13</v>
      </c>
      <c r="D6" s="8" t="s">
        <v>29</v>
      </c>
      <c r="E6" s="9">
        <v>95</v>
      </c>
      <c r="F6" s="9">
        <v>31</v>
      </c>
      <c r="G6" s="9">
        <f t="shared" ref="G6:G15" si="0">E6*F6</f>
        <v>2945</v>
      </c>
      <c r="H6" s="9">
        <v>2945</v>
      </c>
      <c r="I6" s="9">
        <v>273</v>
      </c>
      <c r="J6" s="9">
        <v>1326</v>
      </c>
    </row>
    <row r="7" spans="2:10" x14ac:dyDescent="0.3">
      <c r="B7" s="8" t="s">
        <v>9</v>
      </c>
      <c r="C7" s="8" t="s">
        <v>14</v>
      </c>
      <c r="D7" s="8" t="s">
        <v>21</v>
      </c>
      <c r="E7" s="9">
        <v>67</v>
      </c>
      <c r="F7" s="9">
        <v>31</v>
      </c>
      <c r="G7" s="9">
        <f t="shared" si="0"/>
        <v>2077</v>
      </c>
      <c r="H7" s="9">
        <v>2077</v>
      </c>
      <c r="I7" s="9">
        <v>166</v>
      </c>
      <c r="J7" s="9">
        <v>938</v>
      </c>
    </row>
    <row r="8" spans="2:10" x14ac:dyDescent="0.3">
      <c r="B8" s="2" t="s">
        <v>8</v>
      </c>
      <c r="C8" s="2" t="s">
        <v>3</v>
      </c>
      <c r="D8" s="2" t="s">
        <v>28</v>
      </c>
      <c r="E8" s="3">
        <v>254</v>
      </c>
      <c r="F8" s="3">
        <v>31</v>
      </c>
      <c r="G8" s="3">
        <f t="shared" si="0"/>
        <v>7874</v>
      </c>
      <c r="H8" s="3">
        <v>7874</v>
      </c>
      <c r="I8" s="3">
        <v>432</v>
      </c>
      <c r="J8" s="3">
        <v>3160</v>
      </c>
    </row>
    <row r="9" spans="2:10" x14ac:dyDescent="0.3">
      <c r="B9" s="8" t="s">
        <v>9</v>
      </c>
      <c r="C9" s="8" t="s">
        <v>15</v>
      </c>
      <c r="D9" s="8" t="s">
        <v>22</v>
      </c>
      <c r="E9" s="9">
        <v>77</v>
      </c>
      <c r="F9" s="9">
        <v>31</v>
      </c>
      <c r="G9" s="9">
        <f t="shared" si="0"/>
        <v>2387</v>
      </c>
      <c r="H9" s="9">
        <v>2387</v>
      </c>
      <c r="I9" s="9">
        <v>141</v>
      </c>
      <c r="J9" s="9">
        <v>1078</v>
      </c>
    </row>
    <row r="10" spans="2:10" x14ac:dyDescent="0.3">
      <c r="B10" s="8" t="s">
        <v>9</v>
      </c>
      <c r="C10" s="8" t="s">
        <v>17</v>
      </c>
      <c r="D10" s="8" t="s">
        <v>23</v>
      </c>
      <c r="E10" s="9">
        <v>75</v>
      </c>
      <c r="F10" s="9">
        <v>31</v>
      </c>
      <c r="G10" s="9">
        <f t="shared" si="0"/>
        <v>2325</v>
      </c>
      <c r="H10" s="9">
        <v>2325</v>
      </c>
      <c r="I10" s="9">
        <v>71</v>
      </c>
      <c r="J10" s="9">
        <v>1046</v>
      </c>
    </row>
    <row r="11" spans="2:10" x14ac:dyDescent="0.3">
      <c r="B11" s="8" t="s">
        <v>9</v>
      </c>
      <c r="C11" s="8" t="s">
        <v>18</v>
      </c>
      <c r="D11" s="8" t="s">
        <v>30</v>
      </c>
      <c r="E11" s="9">
        <v>64</v>
      </c>
      <c r="F11" s="9">
        <v>31</v>
      </c>
      <c r="G11" s="9">
        <f t="shared" si="0"/>
        <v>1984</v>
      </c>
      <c r="H11" s="9">
        <v>1984</v>
      </c>
      <c r="I11" s="9">
        <v>203</v>
      </c>
      <c r="J11" s="9">
        <v>886</v>
      </c>
    </row>
    <row r="12" spans="2:10" x14ac:dyDescent="0.3">
      <c r="B12" s="2" t="s">
        <v>8</v>
      </c>
      <c r="C12" s="2" t="s">
        <v>6</v>
      </c>
      <c r="D12" s="2" t="s">
        <v>24</v>
      </c>
      <c r="E12" s="3">
        <v>39</v>
      </c>
      <c r="F12" s="3">
        <v>31</v>
      </c>
      <c r="G12" s="3">
        <f t="shared" si="0"/>
        <v>1209</v>
      </c>
      <c r="H12" s="3">
        <v>1209</v>
      </c>
      <c r="I12" s="3">
        <v>198</v>
      </c>
      <c r="J12" s="3">
        <v>546</v>
      </c>
    </row>
    <row r="13" spans="2:10" x14ac:dyDescent="0.3">
      <c r="B13" s="8" t="s">
        <v>9</v>
      </c>
      <c r="C13" s="8" t="s">
        <v>15</v>
      </c>
      <c r="D13" s="8" t="s">
        <v>22</v>
      </c>
      <c r="E13" s="9">
        <f>E9</f>
        <v>77</v>
      </c>
      <c r="F13" s="9">
        <f t="shared" ref="F13:J13" si="1">F9</f>
        <v>31</v>
      </c>
      <c r="G13" s="9">
        <f t="shared" si="1"/>
        <v>2387</v>
      </c>
      <c r="H13" s="9">
        <f t="shared" si="1"/>
        <v>2387</v>
      </c>
      <c r="I13" s="9">
        <f t="shared" si="1"/>
        <v>141</v>
      </c>
      <c r="J13" s="9">
        <f t="shared" si="1"/>
        <v>1078</v>
      </c>
    </row>
    <row r="14" spans="2:10" x14ac:dyDescent="0.3">
      <c r="B14" s="8" t="s">
        <v>9</v>
      </c>
      <c r="C14" s="8" t="s">
        <v>16</v>
      </c>
      <c r="D14" s="8" t="s">
        <v>25</v>
      </c>
      <c r="E14" s="9">
        <v>44</v>
      </c>
      <c r="F14" s="9">
        <v>31</v>
      </c>
      <c r="G14" s="9">
        <f t="shared" si="0"/>
        <v>1364</v>
      </c>
      <c r="H14" s="9">
        <v>1364</v>
      </c>
      <c r="I14" s="9">
        <v>38</v>
      </c>
      <c r="J14" s="9">
        <v>571</v>
      </c>
    </row>
    <row r="15" spans="2:10" x14ac:dyDescent="0.3">
      <c r="B15" s="8" t="s">
        <v>9</v>
      </c>
      <c r="C15" s="8" t="s">
        <v>19</v>
      </c>
      <c r="D15" s="8" t="s">
        <v>26</v>
      </c>
      <c r="E15" s="9">
        <v>36</v>
      </c>
      <c r="F15" s="9">
        <v>31</v>
      </c>
      <c r="G15" s="9">
        <f t="shared" si="0"/>
        <v>1116</v>
      </c>
      <c r="H15" s="9">
        <v>1116</v>
      </c>
      <c r="I15" s="9">
        <v>102</v>
      </c>
      <c r="J15" s="9">
        <v>484</v>
      </c>
    </row>
  </sheetData>
  <mergeCells count="1"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Sharma</dc:creator>
  <cp:lastModifiedBy>Divya Sharma</cp:lastModifiedBy>
  <dcterms:created xsi:type="dcterms:W3CDTF">2023-11-27T01:25:50Z</dcterms:created>
  <dcterms:modified xsi:type="dcterms:W3CDTF">2023-11-27T08:12:55Z</dcterms:modified>
</cp:coreProperties>
</file>