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autoCompressPictures="0"/>
  <bookViews>
    <workbookView xWindow="120" yWindow="160" windowWidth="19440" windowHeight="12080" activeTab="1"/>
  </bookViews>
  <sheets>
    <sheet name="CG1" sheetId="1" r:id="rId1"/>
    <sheet name="CG2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21" i="4" l="1"/>
  <c r="D421" i="4"/>
  <c r="C421" i="4"/>
  <c r="E371" i="4"/>
  <c r="D371" i="4"/>
  <c r="C371" i="4"/>
  <c r="E343" i="4"/>
  <c r="D343" i="4"/>
  <c r="C343" i="4"/>
  <c r="E305" i="4"/>
  <c r="D305" i="4"/>
  <c r="C305" i="4"/>
  <c r="E280" i="4"/>
  <c r="D280" i="4"/>
  <c r="C280" i="4"/>
  <c r="E212" i="4"/>
  <c r="D212" i="4"/>
  <c r="C212" i="4"/>
  <c r="E173" i="4"/>
  <c r="D173" i="4"/>
  <c r="C173" i="4"/>
  <c r="E155" i="4"/>
  <c r="D155" i="4"/>
  <c r="C155" i="4"/>
  <c r="E115" i="4"/>
  <c r="D115" i="4"/>
  <c r="C115" i="4"/>
  <c r="E90" i="4"/>
  <c r="D90" i="4"/>
  <c r="C90" i="4"/>
  <c r="E17" i="4"/>
  <c r="D17" i="4"/>
  <c r="C17" i="4"/>
  <c r="E130" i="1"/>
  <c r="D130" i="1"/>
  <c r="C130" i="1"/>
  <c r="E99" i="1"/>
  <c r="D99" i="1"/>
  <c r="C99" i="1"/>
  <c r="E87" i="1"/>
  <c r="D87" i="1"/>
  <c r="C87" i="1"/>
  <c r="C31" i="1"/>
  <c r="C46" i="1"/>
  <c r="C66" i="1"/>
  <c r="C134" i="1"/>
  <c r="E66" i="1"/>
  <c r="D66" i="1"/>
  <c r="E46" i="1"/>
  <c r="D46" i="1"/>
  <c r="E31" i="1"/>
  <c r="E134" i="1"/>
  <c r="D31" i="1"/>
  <c r="D134" i="1"/>
  <c r="D423" i="4"/>
  <c r="C423" i="4"/>
  <c r="E423" i="4"/>
</calcChain>
</file>

<file path=xl/sharedStrings.xml><?xml version="1.0" encoding="utf-8"?>
<sst xmlns="http://schemas.openxmlformats.org/spreadsheetml/2006/main" count="1061" uniqueCount="558">
  <si>
    <t>Pingree, Chellie</t>
  </si>
  <si>
    <t>BLANK</t>
  </si>
  <si>
    <t>North Haven</t>
  </si>
  <si>
    <t>TOWN</t>
  </si>
  <si>
    <t>CUM</t>
  </si>
  <si>
    <t>BALDWIN</t>
  </si>
  <si>
    <t>BRIDGTON</t>
  </si>
  <si>
    <t>BRUNSWICK</t>
  </si>
  <si>
    <t>CAPE ELIZABETH</t>
  </si>
  <si>
    <t>CASCO</t>
  </si>
  <si>
    <t>CHEBEAGUE ISLAND</t>
  </si>
  <si>
    <t>CUMBERLAND</t>
  </si>
  <si>
    <t>FALMOUTH</t>
  </si>
  <si>
    <t>FREEPORT</t>
  </si>
  <si>
    <t>FRYE ISLAND</t>
  </si>
  <si>
    <t>GORHAM</t>
  </si>
  <si>
    <t>GRAY</t>
  </si>
  <si>
    <t>HARPSWELL</t>
  </si>
  <si>
    <t>HARRISON</t>
  </si>
  <si>
    <t>LONG ISLAND</t>
  </si>
  <si>
    <t>NAPLES</t>
  </si>
  <si>
    <t>NEW GLOUCESTER</t>
  </si>
  <si>
    <t>NORTH YARMOUTH</t>
  </si>
  <si>
    <t>PORTLAND</t>
  </si>
  <si>
    <t>POWNAL</t>
  </si>
  <si>
    <t>RAYMOND</t>
  </si>
  <si>
    <t>SCARBOROUGH</t>
  </si>
  <si>
    <t>SEBAGO</t>
  </si>
  <si>
    <t>SOUTH PORTLAND</t>
  </si>
  <si>
    <t>STANDISH</t>
  </si>
  <si>
    <t>WESTBROOK</t>
  </si>
  <si>
    <t>WINDHAM</t>
  </si>
  <si>
    <t>YARMOUTH</t>
  </si>
  <si>
    <t>KEN</t>
  </si>
  <si>
    <t>AUGUSTA</t>
  </si>
  <si>
    <t>CHELSEA</t>
  </si>
  <si>
    <t>CHINA</t>
  </si>
  <si>
    <t>FARMINGDALE</t>
  </si>
  <si>
    <t>HALLOWELL</t>
  </si>
  <si>
    <t>MANCHESTER</t>
  </si>
  <si>
    <t>PITTSTON</t>
  </si>
  <si>
    <t>READFIELD</t>
  </si>
  <si>
    <t>VASSALBORO</t>
  </si>
  <si>
    <t>WATERVILLE</t>
  </si>
  <si>
    <t>WINDSOR</t>
  </si>
  <si>
    <t>WINSLOW</t>
  </si>
  <si>
    <t>WINTHROP</t>
  </si>
  <si>
    <t>KNO</t>
  </si>
  <si>
    <t>APPLETON</t>
  </si>
  <si>
    <t>CAMDEN</t>
  </si>
  <si>
    <t>CUSHING</t>
  </si>
  <si>
    <t>FRIENDSHIP</t>
  </si>
  <si>
    <t>HOPE</t>
  </si>
  <si>
    <t>ISLE AU HAUT</t>
  </si>
  <si>
    <t>MATINICUS ISLE PLT</t>
  </si>
  <si>
    <t>NORTH HAVEN</t>
  </si>
  <si>
    <t>OWLS HEAD</t>
  </si>
  <si>
    <t>ROCKLAND</t>
  </si>
  <si>
    <t>ROCKPORT</t>
  </si>
  <si>
    <t>SAINT GEORGE</t>
  </si>
  <si>
    <t>SOUTH THOMASTON</t>
  </si>
  <si>
    <t>THOMASTON</t>
  </si>
  <si>
    <t>UNION</t>
  </si>
  <si>
    <t>VINALHAVEN</t>
  </si>
  <si>
    <t>WARREN</t>
  </si>
  <si>
    <t>WASHINGTON</t>
  </si>
  <si>
    <t>LIN</t>
  </si>
  <si>
    <t>ALNA</t>
  </si>
  <si>
    <t>BOOTHBAY</t>
  </si>
  <si>
    <t>BOOTHBAY HARBOR</t>
  </si>
  <si>
    <t>BREMEN</t>
  </si>
  <si>
    <t>BRISTOL</t>
  </si>
  <si>
    <t>DAMARISCOTTA</t>
  </si>
  <si>
    <t>DRESDEN</t>
  </si>
  <si>
    <t>EDGECOMB</t>
  </si>
  <si>
    <t>JEFFERSON</t>
  </si>
  <si>
    <t>MONHEGAN ISLAND PLT</t>
  </si>
  <si>
    <t>NEWCASTLE</t>
  </si>
  <si>
    <t>NOBLEBORO</t>
  </si>
  <si>
    <t>SOMERVILLE</t>
  </si>
  <si>
    <t>SOUTH BRISTOL</t>
  </si>
  <si>
    <t>SOUTHPORT</t>
  </si>
  <si>
    <t>WALDOBORO</t>
  </si>
  <si>
    <t>WESTPORT ISLAND</t>
  </si>
  <si>
    <t>WHITEFIELD</t>
  </si>
  <si>
    <t>WISCASSET</t>
  </si>
  <si>
    <t>SAG</t>
  </si>
  <si>
    <t>ARROWSIC</t>
  </si>
  <si>
    <t>BATH</t>
  </si>
  <si>
    <t>BOWDOIN</t>
  </si>
  <si>
    <t>BOWDOINHAM</t>
  </si>
  <si>
    <t>GEORGETOWN</t>
  </si>
  <si>
    <t>PHIPPSBURG</t>
  </si>
  <si>
    <t>RICHMOND</t>
  </si>
  <si>
    <t>TOPSHAM</t>
  </si>
  <si>
    <t>WEST BATH</t>
  </si>
  <si>
    <t>WOOLWICH</t>
  </si>
  <si>
    <t>YOR</t>
  </si>
  <si>
    <t>ACTON</t>
  </si>
  <si>
    <t>ALFRED</t>
  </si>
  <si>
    <t>ARUNDEL</t>
  </si>
  <si>
    <t>BERWICK</t>
  </si>
  <si>
    <t>BIDDEFORD</t>
  </si>
  <si>
    <t>BUXTON</t>
  </si>
  <si>
    <t>CORNISH</t>
  </si>
  <si>
    <t>DAYTON</t>
  </si>
  <si>
    <t>ELIOT</t>
  </si>
  <si>
    <t>HOLLIS</t>
  </si>
  <si>
    <t>KENNEBUNK</t>
  </si>
  <si>
    <t>KENNEBUNKPORT</t>
  </si>
  <si>
    <t>KITTERY</t>
  </si>
  <si>
    <t>LEBANON</t>
  </si>
  <si>
    <t>LIMERICK</t>
  </si>
  <si>
    <t>LIMINGTON</t>
  </si>
  <si>
    <t>LYMAN</t>
  </si>
  <si>
    <t>NEWFIELD</t>
  </si>
  <si>
    <t>NORTH BERWICK</t>
  </si>
  <si>
    <t>OGUNQUIT</t>
  </si>
  <si>
    <t>OLD ORCHARD BEACH</t>
  </si>
  <si>
    <t>PARSONSFIELD</t>
  </si>
  <si>
    <t>SACO</t>
  </si>
  <si>
    <t>SANFORD</t>
  </si>
  <si>
    <t>SHAPLEIGH</t>
  </si>
  <si>
    <t>SOUTH BERWICK</t>
  </si>
  <si>
    <t>WATERBORO</t>
  </si>
  <si>
    <t>WELLS</t>
  </si>
  <si>
    <t>YORK</t>
  </si>
  <si>
    <t>STATE UOCAVA</t>
  </si>
  <si>
    <t>Cain, Emily Ann</t>
  </si>
  <si>
    <t>Orono</t>
  </si>
  <si>
    <t>AND</t>
  </si>
  <si>
    <t>AUBURN</t>
  </si>
  <si>
    <t>DURHAM</t>
  </si>
  <si>
    <t>GREENE</t>
  </si>
  <si>
    <t>LEEDS</t>
  </si>
  <si>
    <t>LEWISTON</t>
  </si>
  <si>
    <t>LISBON</t>
  </si>
  <si>
    <t>LIVERMORE</t>
  </si>
  <si>
    <t>LIVERMORE FALLS</t>
  </si>
  <si>
    <t>MECHANIC FALLS</t>
  </si>
  <si>
    <t>MINOT</t>
  </si>
  <si>
    <t>POLAND</t>
  </si>
  <si>
    <t>SABATTUS</t>
  </si>
  <si>
    <t>TURNER</t>
  </si>
  <si>
    <t>WALES</t>
  </si>
  <si>
    <t>ARO</t>
  </si>
  <si>
    <t>ALLAGASH</t>
  </si>
  <si>
    <t>AMITY</t>
  </si>
  <si>
    <t>ASHLAND</t>
  </si>
  <si>
    <t>BLAINE</t>
  </si>
  <si>
    <t xml:space="preserve">BLAINE - E TWP                                                                                                                                        </t>
  </si>
  <si>
    <t>BRIDGEWATER</t>
  </si>
  <si>
    <t>CARY PLT</t>
  </si>
  <si>
    <t>CASTLE HILL</t>
  </si>
  <si>
    <t xml:space="preserve">CASTLE HILL - T11 R4 WELS                                                                                                                             </t>
  </si>
  <si>
    <t>CASWELL</t>
  </si>
  <si>
    <t>CHAPMAN</t>
  </si>
  <si>
    <t>CROSS LAKE TWP (T17 R5)</t>
  </si>
  <si>
    <t>CRYSTAL</t>
  </si>
  <si>
    <t>CYR PLT</t>
  </si>
  <si>
    <t>DYER BROOK</t>
  </si>
  <si>
    <t>EAGLE LAKE</t>
  </si>
  <si>
    <t>EASTON</t>
  </si>
  <si>
    <t>FORT FAIRFIELD</t>
  </si>
  <si>
    <t>FORT KENT</t>
  </si>
  <si>
    <t>FRENCHVILLE</t>
  </si>
  <si>
    <t>GARFIELD PLT</t>
  </si>
  <si>
    <t>GLENWOOD PLT</t>
  </si>
  <si>
    <t>GRAND ISLE</t>
  </si>
  <si>
    <t>HAMLIN</t>
  </si>
  <si>
    <t>HAMMOND</t>
  </si>
  <si>
    <t>HAYNESVILLE</t>
  </si>
  <si>
    <t>HERSEY</t>
  </si>
  <si>
    <t>HODGDON</t>
  </si>
  <si>
    <t>HOULTON</t>
  </si>
  <si>
    <t>ISLAND FALLS</t>
  </si>
  <si>
    <t>LIMESTONE</t>
  </si>
  <si>
    <t>LINNEUS</t>
  </si>
  <si>
    <t>LITTLETON</t>
  </si>
  <si>
    <t>LUDLOW</t>
  </si>
  <si>
    <t>MACWAHOC PLT</t>
  </si>
  <si>
    <t>MADAWASKA</t>
  </si>
  <si>
    <t>MADAWASKA LAKE TWP (T16 R4)</t>
  </si>
  <si>
    <t>MAPLETON</t>
  </si>
  <si>
    <t>MARS HILL</t>
  </si>
  <si>
    <t>MASARDIS</t>
  </si>
  <si>
    <t>MERRILL</t>
  </si>
  <si>
    <t>MONTICELLO</t>
  </si>
  <si>
    <t>MORO PLT</t>
  </si>
  <si>
    <t>NASHVILLE PLT</t>
  </si>
  <si>
    <t>NEW CANADA</t>
  </si>
  <si>
    <t>NEW LIMERICK</t>
  </si>
  <si>
    <t>NEW SWEDEN</t>
  </si>
  <si>
    <t>OAKFIELD</t>
  </si>
  <si>
    <t>ORIENT</t>
  </si>
  <si>
    <t>OXBOW PLT</t>
  </si>
  <si>
    <t>PERHAM</t>
  </si>
  <si>
    <t>PORTAGE LAKE</t>
  </si>
  <si>
    <t>PRESQUE ISLE</t>
  </si>
  <si>
    <t>REED PLT</t>
  </si>
  <si>
    <t>SAINT AGATHA</t>
  </si>
  <si>
    <t>SAINT FRANCIS</t>
  </si>
  <si>
    <t>SAINT JOHN PLT</t>
  </si>
  <si>
    <t>SMYRNA</t>
  </si>
  <si>
    <t>STOCKHOLM</t>
  </si>
  <si>
    <t>VAN BUREN</t>
  </si>
  <si>
    <t>WADE</t>
  </si>
  <si>
    <t>WALLAGRASS</t>
  </si>
  <si>
    <t>WASHBURN</t>
  </si>
  <si>
    <t>WESTFIELD</t>
  </si>
  <si>
    <t>WESTMANLAND</t>
  </si>
  <si>
    <t>WESTON</t>
  </si>
  <si>
    <t>WINTERVILLE PLT</t>
  </si>
  <si>
    <t>WOODLAND</t>
  </si>
  <si>
    <t>FRA</t>
  </si>
  <si>
    <t>AVON</t>
  </si>
  <si>
    <t>CARRABASSETT VALLEY</t>
  </si>
  <si>
    <t>CARTHAGE</t>
  </si>
  <si>
    <t>CHESTERVILLE</t>
  </si>
  <si>
    <t>COPLIN PLT</t>
  </si>
  <si>
    <t>DALLAS PLT</t>
  </si>
  <si>
    <t>EUSTIS</t>
  </si>
  <si>
    <t>FARMINGTON</t>
  </si>
  <si>
    <t>INDUSTRY</t>
  </si>
  <si>
    <t>JAY</t>
  </si>
  <si>
    <t>KINGFIELD</t>
  </si>
  <si>
    <t>NEW SHARON</t>
  </si>
  <si>
    <t>NEW VINEYARD</t>
  </si>
  <si>
    <t>PHILLIPS</t>
  </si>
  <si>
    <t>RANGELEY</t>
  </si>
  <si>
    <t>RANGELEY PLT</t>
  </si>
  <si>
    <t>SANDY RIVER PLT</t>
  </si>
  <si>
    <t>TEMPLE</t>
  </si>
  <si>
    <t>WELD</t>
  </si>
  <si>
    <t>WILTON</t>
  </si>
  <si>
    <t xml:space="preserve">WILTON - WASHINGTON TWP                                                                                                                               </t>
  </si>
  <si>
    <t>HAN</t>
  </si>
  <si>
    <t>AMHERST</t>
  </si>
  <si>
    <t>AURORA</t>
  </si>
  <si>
    <t>BAR HARBOR</t>
  </si>
  <si>
    <t xml:space="preserve">BEDDINGTON - T22 MD TWP                                                                                                                               </t>
  </si>
  <si>
    <t>BLUE HILL</t>
  </si>
  <si>
    <t>BROOKLIN</t>
  </si>
  <si>
    <t>BROOKSVILLE</t>
  </si>
  <si>
    <t>BUCKSPORT</t>
  </si>
  <si>
    <t>CASTINE</t>
  </si>
  <si>
    <t>CRANBERRY ISLES</t>
  </si>
  <si>
    <t>DEDHAM</t>
  </si>
  <si>
    <t>DEER ISLE</t>
  </si>
  <si>
    <t>EASTBROOK</t>
  </si>
  <si>
    <t>FRANKLIN</t>
  </si>
  <si>
    <t>FRENCHBORO</t>
  </si>
  <si>
    <t>GOULDSBORO</t>
  </si>
  <si>
    <t>GREAT POND</t>
  </si>
  <si>
    <t>HANCOCK</t>
  </si>
  <si>
    <t>LAMOINE</t>
  </si>
  <si>
    <t>MARIAVILLE</t>
  </si>
  <si>
    <t>MOUNT DESERT</t>
  </si>
  <si>
    <t>ORLAND</t>
  </si>
  <si>
    <t>OSBORN</t>
  </si>
  <si>
    <t>OTIS</t>
  </si>
  <si>
    <t>PENOBSCOT</t>
  </si>
  <si>
    <t>SEDGWICK</t>
  </si>
  <si>
    <t>SORRENTO</t>
  </si>
  <si>
    <t>SOUTHWEST HARBOR</t>
  </si>
  <si>
    <t>STONINGTON</t>
  </si>
  <si>
    <t>SULLIVAN</t>
  </si>
  <si>
    <t>SURRY</t>
  </si>
  <si>
    <t>SWANS ISLAND</t>
  </si>
  <si>
    <t>TREMONT</t>
  </si>
  <si>
    <t>TRENTON</t>
  </si>
  <si>
    <t>VERONA ISLAND</t>
  </si>
  <si>
    <t>WALTHAM</t>
  </si>
  <si>
    <t>WINTER HARBOR</t>
  </si>
  <si>
    <t>ALBION</t>
  </si>
  <si>
    <t>BELGRADE</t>
  </si>
  <si>
    <t>BENTON</t>
  </si>
  <si>
    <t>CLINTON</t>
  </si>
  <si>
    <t>FAYETTE</t>
  </si>
  <si>
    <t>GARDINER</t>
  </si>
  <si>
    <t>LITCHFIELD</t>
  </si>
  <si>
    <t>MONMOUTH</t>
  </si>
  <si>
    <t>MOUNT VERNON</t>
  </si>
  <si>
    <t>OAKLAND</t>
  </si>
  <si>
    <t>RANDOLPH</t>
  </si>
  <si>
    <t>ROME</t>
  </si>
  <si>
    <t>SIDNEY</t>
  </si>
  <si>
    <t>VIENNA</t>
  </si>
  <si>
    <t>WAYNE</t>
  </si>
  <si>
    <t>WEST GARDINER</t>
  </si>
  <si>
    <t>OXF</t>
  </si>
  <si>
    <t>ALBANY TWP</t>
  </si>
  <si>
    <t>ANDOVER</t>
  </si>
  <si>
    <t>BROWNFIELD</t>
  </si>
  <si>
    <t>BUCKFIELD</t>
  </si>
  <si>
    <t>BYRON</t>
  </si>
  <si>
    <t>CANTON</t>
  </si>
  <si>
    <t>DENMARK</t>
  </si>
  <si>
    <t>DIXFIELD</t>
  </si>
  <si>
    <t>FRYEBURG</t>
  </si>
  <si>
    <t>GILEAD</t>
  </si>
  <si>
    <t>GREENWOOD</t>
  </si>
  <si>
    <t>HANOVER</t>
  </si>
  <si>
    <t>HARTFORD</t>
  </si>
  <si>
    <t>HEBRON</t>
  </si>
  <si>
    <t>HIRAM</t>
  </si>
  <si>
    <t>LINCOLN PLT</t>
  </si>
  <si>
    <t>LOVELL</t>
  </si>
  <si>
    <t>MAGALLOWAY PLT</t>
  </si>
  <si>
    <t>MEXICO</t>
  </si>
  <si>
    <t>NEWRY</t>
  </si>
  <si>
    <t>NORWAY</t>
  </si>
  <si>
    <t>OTISFIELD</t>
  </si>
  <si>
    <t>OXFORD</t>
  </si>
  <si>
    <t>PARIS</t>
  </si>
  <si>
    <t>PERU</t>
  </si>
  <si>
    <t>PORTER</t>
  </si>
  <si>
    <t>ROXBURY</t>
  </si>
  <si>
    <t>RUMFORD</t>
  </si>
  <si>
    <t>STONEHAM</t>
  </si>
  <si>
    <t>STOW</t>
  </si>
  <si>
    <t>SUMNER</t>
  </si>
  <si>
    <t>SWEDEN</t>
  </si>
  <si>
    <t>UPTON</t>
  </si>
  <si>
    <t>WATERFORD</t>
  </si>
  <si>
    <t>WEST PARIS</t>
  </si>
  <si>
    <t>WOODSTOCK</t>
  </si>
  <si>
    <t>PEN</t>
  </si>
  <si>
    <t>ALTON</t>
  </si>
  <si>
    <t>BANGOR</t>
  </si>
  <si>
    <t>BRADFORD</t>
  </si>
  <si>
    <t>BRADLEY</t>
  </si>
  <si>
    <t>BREWER</t>
  </si>
  <si>
    <t>BURLINGTON</t>
  </si>
  <si>
    <t>CARMEL</t>
  </si>
  <si>
    <t>CARROLL PLT</t>
  </si>
  <si>
    <t>CHARLESTON</t>
  </si>
  <si>
    <t>CHESTER</t>
  </si>
  <si>
    <t>CLIFTON</t>
  </si>
  <si>
    <t>CORINNA</t>
  </si>
  <si>
    <t>CORINTH</t>
  </si>
  <si>
    <t>DEXTER</t>
  </si>
  <si>
    <t>DIXMONT</t>
  </si>
  <si>
    <t>DREW PLT</t>
  </si>
  <si>
    <t>EAST MILLINOCKET</t>
  </si>
  <si>
    <t>EDDINGTON</t>
  </si>
  <si>
    <t>EDINBURG</t>
  </si>
  <si>
    <t>ENFIELD</t>
  </si>
  <si>
    <t>ETNA</t>
  </si>
  <si>
    <t>EXETER</t>
  </si>
  <si>
    <t>GARLAND</t>
  </si>
  <si>
    <t>GLENBURN</t>
  </si>
  <si>
    <t>GREENBUSH</t>
  </si>
  <si>
    <t>HAMPDEN</t>
  </si>
  <si>
    <t>HERMON</t>
  </si>
  <si>
    <t>HOLDEN</t>
  </si>
  <si>
    <t>HOWLAND</t>
  </si>
  <si>
    <t>HUDSON</t>
  </si>
  <si>
    <t>KENDUSKEAG</t>
  </si>
  <si>
    <t xml:space="preserve">KINGMAN TWP                                                                                                                                           </t>
  </si>
  <si>
    <t>LAGRANGE</t>
  </si>
  <si>
    <t>LAKEVILLE</t>
  </si>
  <si>
    <t>LEE</t>
  </si>
  <si>
    <t>LEVANT</t>
  </si>
  <si>
    <t>LINCOLN</t>
  </si>
  <si>
    <t>LOWELL</t>
  </si>
  <si>
    <t>MATTAWAMKEAG</t>
  </si>
  <si>
    <t>MAXFIELD</t>
  </si>
  <si>
    <t>MEDWAY</t>
  </si>
  <si>
    <t>MILFORD</t>
  </si>
  <si>
    <t xml:space="preserve">MILFORD - GREENFIELD TWP                                                                                                                              </t>
  </si>
  <si>
    <t>MILLINOCKET</t>
  </si>
  <si>
    <t xml:space="preserve">MILLINOCKET - PENOBSCOT TWP                                                                                                                           </t>
  </si>
  <si>
    <t>MOUNT CHASE</t>
  </si>
  <si>
    <t>NEWBURGH</t>
  </si>
  <si>
    <t>NEWPORT</t>
  </si>
  <si>
    <t>OLD TOWN</t>
  </si>
  <si>
    <t>ORONO</t>
  </si>
  <si>
    <t>ORRINGTON</t>
  </si>
  <si>
    <t>PASSADUMKEAG</t>
  </si>
  <si>
    <t>PATTEN</t>
  </si>
  <si>
    <t>PENOBSCOT NATION VOTING DISTRICT</t>
  </si>
  <si>
    <t>PLYMOUTH</t>
  </si>
  <si>
    <t xml:space="preserve">PRENTISS TWP                                                                                                                                          </t>
  </si>
  <si>
    <t>SEBOEIS PLT</t>
  </si>
  <si>
    <t>SPRINGFIELD</t>
  </si>
  <si>
    <t>STACYVILLE</t>
  </si>
  <si>
    <t xml:space="preserve">STACYVILLE - HERSEYTOWN TWP                                                                                                                           </t>
  </si>
  <si>
    <t>STETSON</t>
  </si>
  <si>
    <t>VEAZIE</t>
  </si>
  <si>
    <t>WEBSTER PLT</t>
  </si>
  <si>
    <t>WINN</t>
  </si>
  <si>
    <t>WOODVILLE</t>
  </si>
  <si>
    <t>PIS</t>
  </si>
  <si>
    <t>ABBOT</t>
  </si>
  <si>
    <t>ATKINSON</t>
  </si>
  <si>
    <t>BEAVER COVE</t>
  </si>
  <si>
    <t>BOWERBANK</t>
  </si>
  <si>
    <t>BROWNVILLE</t>
  </si>
  <si>
    <t xml:space="preserve">BROWNVILLE - BARNARD/EBEEMEE/T4 R9/WILLIAMSBURG                                                                                                       </t>
  </si>
  <si>
    <t>DOVER-FOXCROFT</t>
  </si>
  <si>
    <t>GREENVILLE</t>
  </si>
  <si>
    <t>GUILFORD</t>
  </si>
  <si>
    <t>KINGSBURY PLT</t>
  </si>
  <si>
    <t>LAKE VIEW PLT</t>
  </si>
  <si>
    <t>MEDFORD</t>
  </si>
  <si>
    <t xml:space="preserve">MILLINOCKET - PISCATAQUIS TWP                                                                                                                         </t>
  </si>
  <si>
    <t>MILO</t>
  </si>
  <si>
    <t>MONSON</t>
  </si>
  <si>
    <t>PARKMAN</t>
  </si>
  <si>
    <t>SANGERVILLE</t>
  </si>
  <si>
    <t>SEBEC</t>
  </si>
  <si>
    <t>SHIRLEY</t>
  </si>
  <si>
    <t>WELLINGTON</t>
  </si>
  <si>
    <t>WILLIMANTIC</t>
  </si>
  <si>
    <t>SOM</t>
  </si>
  <si>
    <t>ANSON</t>
  </si>
  <si>
    <t>ATHENS</t>
  </si>
  <si>
    <t>BINGHAM</t>
  </si>
  <si>
    <t>BRIGHTON PLT</t>
  </si>
  <si>
    <t>CAMBRIDGE</t>
  </si>
  <si>
    <t>CANAAN</t>
  </si>
  <si>
    <t>CARATUNK</t>
  </si>
  <si>
    <t>CORNVILLE</t>
  </si>
  <si>
    <t>DENNISTOWN PLT</t>
  </si>
  <si>
    <t>DETROIT</t>
  </si>
  <si>
    <t>EMBDEN</t>
  </si>
  <si>
    <t>FAIRFIELD</t>
  </si>
  <si>
    <t>HARMONY</t>
  </si>
  <si>
    <t>HARTLAND</t>
  </si>
  <si>
    <t>HIGHLAND PLT</t>
  </si>
  <si>
    <t>JACKMAN</t>
  </si>
  <si>
    <t>MADISON</t>
  </si>
  <si>
    <t>MERCER</t>
  </si>
  <si>
    <t>MOOSE RIVER</t>
  </si>
  <si>
    <t>MOSCOW</t>
  </si>
  <si>
    <t>NEW PORTLAND</t>
  </si>
  <si>
    <t xml:space="preserve">NEW PORTLAND - LEXINGTON/SPRING LAKE TWP                                                                                                              </t>
  </si>
  <si>
    <t>NORRIDGEWOCK</t>
  </si>
  <si>
    <t>PALMYRA</t>
  </si>
  <si>
    <t>PITTSFIELD</t>
  </si>
  <si>
    <t>PLEASANT RIDGE PLT</t>
  </si>
  <si>
    <t>RIPLEY</t>
  </si>
  <si>
    <t>ROCKWOOD STRIP TWP</t>
  </si>
  <si>
    <t>SAINT ALBANS</t>
  </si>
  <si>
    <t>SKOWHEGAN</t>
  </si>
  <si>
    <t>SMITHFIELD</t>
  </si>
  <si>
    <t>SOLON</t>
  </si>
  <si>
    <t xml:space="preserve">SOLON - CONCORD TWP                                                                                                                                   </t>
  </si>
  <si>
    <t>STARKS</t>
  </si>
  <si>
    <t>THE FORKS PLT</t>
  </si>
  <si>
    <t>WEST FORKS PLT</t>
  </si>
  <si>
    <t>WAL</t>
  </si>
  <si>
    <t>BELFAST</t>
  </si>
  <si>
    <t>BELMONT</t>
  </si>
  <si>
    <t>BROOKS</t>
  </si>
  <si>
    <t>BURNHAM</t>
  </si>
  <si>
    <t>FRANKFORT</t>
  </si>
  <si>
    <t>FREEDOM</t>
  </si>
  <si>
    <t>ISLESBORO</t>
  </si>
  <si>
    <t>JACKSON</t>
  </si>
  <si>
    <t>KNOX</t>
  </si>
  <si>
    <t>LIBERTY</t>
  </si>
  <si>
    <t>LINCOLNVILLE</t>
  </si>
  <si>
    <t>MONROE</t>
  </si>
  <si>
    <t>MONTVILLE</t>
  </si>
  <si>
    <t>MORRILL</t>
  </si>
  <si>
    <t>NORTHPORT</t>
  </si>
  <si>
    <t>PALERMO</t>
  </si>
  <si>
    <t>PROSPECT</t>
  </si>
  <si>
    <t>SEARSMONT</t>
  </si>
  <si>
    <t>SEARSPORT</t>
  </si>
  <si>
    <t>STOCKTON SPRINGS</t>
  </si>
  <si>
    <t>SWANVILLE</t>
  </si>
  <si>
    <t>THORNDIKE</t>
  </si>
  <si>
    <t>TROY</t>
  </si>
  <si>
    <t>UNITY</t>
  </si>
  <si>
    <t>WALDO</t>
  </si>
  <si>
    <t>WINTERPORT</t>
  </si>
  <si>
    <t>WAS</t>
  </si>
  <si>
    <t>ADDISON</t>
  </si>
  <si>
    <t>ALEXANDER</t>
  </si>
  <si>
    <t>BAILEYVILLE</t>
  </si>
  <si>
    <t>BARING PLT</t>
  </si>
  <si>
    <t>BEALS</t>
  </si>
  <si>
    <t>BEDDINGTON</t>
  </si>
  <si>
    <t>CALAIS</t>
  </si>
  <si>
    <t>CHARLOTTE</t>
  </si>
  <si>
    <t>CHERRYFIELD</t>
  </si>
  <si>
    <t>COLUMBIA</t>
  </si>
  <si>
    <t>COLUMBIA FALLS</t>
  </si>
  <si>
    <t xml:space="preserve">COLUMBIA FALLS - CENTERVILLE TWP                                                                                                                      </t>
  </si>
  <si>
    <t>COOPER</t>
  </si>
  <si>
    <t xml:space="preserve">COOPER - CATHANCE TWP                                                                                                                                 </t>
  </si>
  <si>
    <t>CRAWFORD</t>
  </si>
  <si>
    <t>CUTLER</t>
  </si>
  <si>
    <t>DANFORTH</t>
  </si>
  <si>
    <t>DEBLOIS</t>
  </si>
  <si>
    <t>DENNYSVILLE</t>
  </si>
  <si>
    <t>EAST MACHIAS</t>
  </si>
  <si>
    <t xml:space="preserve">EAST MACHIAS - BERRY/CATHANCE/MARION                                                                                                                  </t>
  </si>
  <si>
    <t>EASTPORT</t>
  </si>
  <si>
    <t>GRAND LAKE STREAM PLT</t>
  </si>
  <si>
    <t>HARRINGTON</t>
  </si>
  <si>
    <t>INDIAN TOWNSHIP</t>
  </si>
  <si>
    <t>JONESBORO</t>
  </si>
  <si>
    <t>JONESPORT</t>
  </si>
  <si>
    <t>LUBEC</t>
  </si>
  <si>
    <t>MACHIAS</t>
  </si>
  <si>
    <t>MACHIASPORT</t>
  </si>
  <si>
    <t>MARSHFIELD</t>
  </si>
  <si>
    <t>MEDDYBEMPS</t>
  </si>
  <si>
    <t>MILBRIDGE</t>
  </si>
  <si>
    <t>NORTHFIELD</t>
  </si>
  <si>
    <t>PEMBROKE</t>
  </si>
  <si>
    <t>PERRY</t>
  </si>
  <si>
    <t>PLEASANT POINT VOTING DISTRICT</t>
  </si>
  <si>
    <t>PRINCETON</t>
  </si>
  <si>
    <t>ROBBINSTON</t>
  </si>
  <si>
    <t>ROQUE BLUFFS</t>
  </si>
  <si>
    <t>STEUBEN</t>
  </si>
  <si>
    <t>TALMADGE</t>
  </si>
  <si>
    <t>TOPSFIELD</t>
  </si>
  <si>
    <t>VANCEBORO</t>
  </si>
  <si>
    <t>WAITE</t>
  </si>
  <si>
    <t>WESLEY</t>
  </si>
  <si>
    <t>WHITING</t>
  </si>
  <si>
    <t>WHITNEYVILLE</t>
  </si>
  <si>
    <t>CTY</t>
  </si>
  <si>
    <t>Total Ballots Cast</t>
  </si>
  <si>
    <t>Kennebec County Totals</t>
  </si>
  <si>
    <t>Knox County Totals</t>
  </si>
  <si>
    <t>Lincoln County Totals</t>
  </si>
  <si>
    <t>Sagadahoc County Totals</t>
  </si>
  <si>
    <t>York County Totals</t>
  </si>
  <si>
    <t>Totals -- District 1</t>
  </si>
  <si>
    <t>Town</t>
  </si>
  <si>
    <t xml:space="preserve">ORNEVILLE TWP                                                                                                                                  </t>
  </si>
  <si>
    <t>Totals -- District 2</t>
  </si>
  <si>
    <t>Androscoggin County Totals</t>
  </si>
  <si>
    <t>Aroostook County Totals</t>
  </si>
  <si>
    <t>Franklin County Totals</t>
  </si>
  <si>
    <t>Hancock County Totals</t>
  </si>
  <si>
    <t>Oxford County Totals</t>
  </si>
  <si>
    <t>Penobscot County Totals</t>
  </si>
  <si>
    <t>Piscataquis County Totals</t>
  </si>
  <si>
    <t>Somerset County Totals</t>
  </si>
  <si>
    <t>Waldo County Totals</t>
  </si>
  <si>
    <t>Washington County Totals</t>
  </si>
  <si>
    <t>CARIBOU/CONNOR TWP</t>
  </si>
  <si>
    <t xml:space="preserve">MOLUNKUS TWP                                                                                                                          </t>
  </si>
  <si>
    <t>SHERMAN/BENEDICTA/SILVER RIDGE</t>
  </si>
  <si>
    <t>STRONG/FREEMAN TWP</t>
  </si>
  <si>
    <t xml:space="preserve">WYMAN TWP                                                                                                                       </t>
  </si>
  <si>
    <t>ELLSWORTH/FLETCHERS LANDING TWP</t>
  </si>
  <si>
    <t>BETHEL/MASON TWP</t>
  </si>
  <si>
    <t xml:space="preserve">ARGYLE TWP                                                                                                                                    </t>
  </si>
  <si>
    <t>Cumberland County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</si>
</sst>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"/>
  <sheetViews>
    <sheetView topLeftCell="A122" workbookViewId="0">
      <selection activeCell="E130" sqref="E130"/>
    </sheetView>
  </sheetViews>
  <sheetFormatPr baseColWidth="10" defaultColWidth="8.83203125" defaultRowHeight="14" x14ac:dyDescent="0"/>
  <cols>
    <col min="2" max="2" width="31.83203125" customWidth="1"/>
    <col min="3" max="3" width="15.33203125" bestFit="1" customWidth="1"/>
    <col min="4" max="4" width="11" bestFit="1" customWidth="1"/>
    <col min="5" max="5" width="17.83203125" bestFit="1" customWidth="1"/>
  </cols>
  <sheetData>
    <row r="1" spans="1:5">
      <c r="A1" s="1" t="s">
        <v>528</v>
      </c>
      <c r="B1" s="1" t="s">
        <v>3</v>
      </c>
      <c r="C1" s="1" t="s">
        <v>0</v>
      </c>
      <c r="D1" s="1" t="s">
        <v>1</v>
      </c>
      <c r="E1" s="1" t="s">
        <v>529</v>
      </c>
    </row>
    <row r="2" spans="1:5">
      <c r="A2" s="1"/>
      <c r="B2" s="1"/>
      <c r="C2" s="1" t="s">
        <v>2</v>
      </c>
      <c r="D2" s="1"/>
      <c r="E2" s="1"/>
    </row>
    <row r="3" spans="1:5">
      <c r="A3" t="s">
        <v>4</v>
      </c>
      <c r="B3" t="s">
        <v>5</v>
      </c>
      <c r="C3">
        <v>6</v>
      </c>
      <c r="D3">
        <v>0</v>
      </c>
      <c r="E3">
        <v>6</v>
      </c>
    </row>
    <row r="4" spans="1:5">
      <c r="A4" t="s">
        <v>4</v>
      </c>
      <c r="B4" t="s">
        <v>6</v>
      </c>
      <c r="C4">
        <v>290</v>
      </c>
      <c r="D4">
        <v>29</v>
      </c>
      <c r="E4">
        <v>319</v>
      </c>
    </row>
    <row r="5" spans="1:5">
      <c r="A5" t="s">
        <v>4</v>
      </c>
      <c r="B5" t="s">
        <v>7</v>
      </c>
      <c r="C5">
        <v>673</v>
      </c>
      <c r="D5">
        <v>35</v>
      </c>
      <c r="E5">
        <v>708</v>
      </c>
    </row>
    <row r="6" spans="1:5">
      <c r="A6" t="s">
        <v>4</v>
      </c>
      <c r="B6" t="s">
        <v>8</v>
      </c>
      <c r="C6">
        <v>501</v>
      </c>
      <c r="D6">
        <v>52</v>
      </c>
      <c r="E6">
        <v>553</v>
      </c>
    </row>
    <row r="7" spans="1:5">
      <c r="A7" t="s">
        <v>4</v>
      </c>
      <c r="B7" t="s">
        <v>9</v>
      </c>
      <c r="C7">
        <v>41</v>
      </c>
      <c r="D7">
        <v>10</v>
      </c>
      <c r="E7">
        <v>51</v>
      </c>
    </row>
    <row r="8" spans="1:5">
      <c r="A8" t="s">
        <v>4</v>
      </c>
      <c r="B8" t="s">
        <v>10</v>
      </c>
      <c r="C8">
        <v>54</v>
      </c>
      <c r="D8">
        <v>0</v>
      </c>
      <c r="E8">
        <v>54</v>
      </c>
    </row>
    <row r="9" spans="1:5">
      <c r="A9" t="s">
        <v>4</v>
      </c>
      <c r="B9" t="s">
        <v>11</v>
      </c>
      <c r="C9">
        <v>336</v>
      </c>
      <c r="D9">
        <v>27</v>
      </c>
      <c r="E9">
        <v>363</v>
      </c>
    </row>
    <row r="10" spans="1:5">
      <c r="A10" t="s">
        <v>4</v>
      </c>
      <c r="B10" t="s">
        <v>12</v>
      </c>
      <c r="C10">
        <v>732</v>
      </c>
      <c r="D10">
        <v>54</v>
      </c>
      <c r="E10">
        <v>786</v>
      </c>
    </row>
    <row r="11" spans="1:5">
      <c r="A11" t="s">
        <v>4</v>
      </c>
      <c r="B11" t="s">
        <v>13</v>
      </c>
      <c r="C11">
        <v>596</v>
      </c>
      <c r="D11">
        <v>57</v>
      </c>
      <c r="E11">
        <v>653</v>
      </c>
    </row>
    <row r="12" spans="1:5">
      <c r="A12" t="s">
        <v>4</v>
      </c>
      <c r="B12" t="s">
        <v>14</v>
      </c>
      <c r="C12">
        <v>2</v>
      </c>
      <c r="D12">
        <v>1</v>
      </c>
      <c r="E12">
        <v>3</v>
      </c>
    </row>
    <row r="13" spans="1:5">
      <c r="A13" t="s">
        <v>4</v>
      </c>
      <c r="B13" t="s">
        <v>15</v>
      </c>
      <c r="C13">
        <v>394</v>
      </c>
      <c r="D13">
        <v>47</v>
      </c>
      <c r="E13">
        <v>441</v>
      </c>
    </row>
    <row r="14" spans="1:5">
      <c r="A14" t="s">
        <v>4</v>
      </c>
      <c r="B14" t="s">
        <v>16</v>
      </c>
      <c r="C14">
        <v>243</v>
      </c>
      <c r="D14">
        <v>28</v>
      </c>
      <c r="E14">
        <v>271</v>
      </c>
    </row>
    <row r="15" spans="1:5">
      <c r="A15" t="s">
        <v>4</v>
      </c>
      <c r="B15" t="s">
        <v>17</v>
      </c>
      <c r="C15">
        <v>210</v>
      </c>
      <c r="D15">
        <v>18</v>
      </c>
      <c r="E15">
        <v>228</v>
      </c>
    </row>
    <row r="16" spans="1:5">
      <c r="A16" t="s">
        <v>4</v>
      </c>
      <c r="B16" t="s">
        <v>18</v>
      </c>
      <c r="C16">
        <v>71</v>
      </c>
      <c r="D16">
        <v>8</v>
      </c>
      <c r="E16">
        <v>79</v>
      </c>
    </row>
    <row r="17" spans="1:5">
      <c r="A17" t="s">
        <v>4</v>
      </c>
      <c r="B17" t="s">
        <v>19</v>
      </c>
      <c r="C17">
        <v>13</v>
      </c>
      <c r="D17">
        <v>0</v>
      </c>
      <c r="E17">
        <v>13</v>
      </c>
    </row>
    <row r="18" spans="1:5">
      <c r="A18" t="s">
        <v>4</v>
      </c>
      <c r="B18" t="s">
        <v>20</v>
      </c>
      <c r="C18">
        <v>29</v>
      </c>
      <c r="D18">
        <v>3</v>
      </c>
      <c r="E18">
        <v>32</v>
      </c>
    </row>
    <row r="19" spans="1:5">
      <c r="A19" t="s">
        <v>4</v>
      </c>
      <c r="B19" t="s">
        <v>21</v>
      </c>
      <c r="C19">
        <v>238</v>
      </c>
      <c r="D19">
        <v>24</v>
      </c>
      <c r="E19">
        <v>262</v>
      </c>
    </row>
    <row r="20" spans="1:5">
      <c r="A20" t="s">
        <v>4</v>
      </c>
      <c r="B20" t="s">
        <v>22</v>
      </c>
      <c r="C20">
        <v>477</v>
      </c>
      <c r="D20">
        <v>40</v>
      </c>
      <c r="E20">
        <v>517</v>
      </c>
    </row>
    <row r="21" spans="1:5">
      <c r="A21" t="s">
        <v>4</v>
      </c>
      <c r="B21" t="s">
        <v>23</v>
      </c>
      <c r="C21">
        <v>4188</v>
      </c>
      <c r="D21">
        <v>343</v>
      </c>
      <c r="E21">
        <v>4531</v>
      </c>
    </row>
    <row r="22" spans="1:5">
      <c r="A22" t="s">
        <v>4</v>
      </c>
      <c r="B22" t="s">
        <v>24</v>
      </c>
      <c r="C22">
        <v>57</v>
      </c>
      <c r="D22">
        <v>8</v>
      </c>
      <c r="E22">
        <v>65</v>
      </c>
    </row>
    <row r="23" spans="1:5">
      <c r="A23" t="s">
        <v>4</v>
      </c>
      <c r="B23" t="s">
        <v>25</v>
      </c>
      <c r="C23">
        <v>124</v>
      </c>
      <c r="D23">
        <v>12</v>
      </c>
      <c r="E23">
        <v>136</v>
      </c>
    </row>
    <row r="24" spans="1:5">
      <c r="A24" t="s">
        <v>4</v>
      </c>
      <c r="B24" t="s">
        <v>26</v>
      </c>
      <c r="C24">
        <v>1151</v>
      </c>
      <c r="D24">
        <v>127</v>
      </c>
      <c r="E24">
        <v>1278</v>
      </c>
    </row>
    <row r="25" spans="1:5">
      <c r="A25" t="s">
        <v>4</v>
      </c>
      <c r="B25" t="s">
        <v>27</v>
      </c>
      <c r="C25">
        <v>23</v>
      </c>
      <c r="D25">
        <v>5</v>
      </c>
      <c r="E25">
        <v>28</v>
      </c>
    </row>
    <row r="26" spans="1:5">
      <c r="A26" t="s">
        <v>4</v>
      </c>
      <c r="B26" t="s">
        <v>28</v>
      </c>
      <c r="C26">
        <v>677</v>
      </c>
      <c r="D26">
        <v>36</v>
      </c>
      <c r="E26">
        <v>713</v>
      </c>
    </row>
    <row r="27" spans="1:5">
      <c r="A27" t="s">
        <v>4</v>
      </c>
      <c r="B27" t="s">
        <v>29</v>
      </c>
      <c r="C27">
        <v>189</v>
      </c>
      <c r="D27">
        <v>28</v>
      </c>
      <c r="E27">
        <v>217</v>
      </c>
    </row>
    <row r="28" spans="1:5">
      <c r="A28" t="s">
        <v>4</v>
      </c>
      <c r="B28" t="s">
        <v>30</v>
      </c>
      <c r="C28">
        <v>511</v>
      </c>
      <c r="D28">
        <v>46</v>
      </c>
      <c r="E28">
        <v>557</v>
      </c>
    </row>
    <row r="29" spans="1:5">
      <c r="A29" t="s">
        <v>4</v>
      </c>
      <c r="B29" t="s">
        <v>31</v>
      </c>
      <c r="C29">
        <v>219</v>
      </c>
      <c r="D29">
        <v>25</v>
      </c>
      <c r="E29">
        <v>244</v>
      </c>
    </row>
    <row r="30" spans="1:5">
      <c r="A30" t="s">
        <v>4</v>
      </c>
      <c r="B30" t="s">
        <v>32</v>
      </c>
      <c r="C30">
        <v>757</v>
      </c>
      <c r="D30">
        <v>61</v>
      </c>
      <c r="E30">
        <v>818</v>
      </c>
    </row>
    <row r="31" spans="1:5" s="1" customFormat="1">
      <c r="B31" s="1" t="s">
        <v>557</v>
      </c>
      <c r="C31" s="1">
        <f>SUM(C3:C30)</f>
        <v>12802</v>
      </c>
      <c r="D31" s="1">
        <f>SUM(D3:D30)</f>
        <v>1124</v>
      </c>
      <c r="E31" s="1">
        <f>SUM(E3:E30)</f>
        <v>13926</v>
      </c>
    </row>
    <row r="33" spans="1:5">
      <c r="A33" t="s">
        <v>33</v>
      </c>
      <c r="B33" t="s">
        <v>34</v>
      </c>
      <c r="C33">
        <v>521</v>
      </c>
      <c r="D33">
        <v>82</v>
      </c>
      <c r="E33">
        <v>603</v>
      </c>
    </row>
    <row r="34" spans="1:5">
      <c r="A34" t="s">
        <v>33</v>
      </c>
      <c r="B34" t="s">
        <v>35</v>
      </c>
      <c r="C34">
        <v>85</v>
      </c>
      <c r="D34">
        <v>12</v>
      </c>
      <c r="E34">
        <v>97</v>
      </c>
    </row>
    <row r="35" spans="1:5">
      <c r="A35" t="s">
        <v>33</v>
      </c>
      <c r="B35" t="s">
        <v>36</v>
      </c>
      <c r="C35">
        <v>72</v>
      </c>
      <c r="D35">
        <v>2</v>
      </c>
      <c r="E35">
        <v>74</v>
      </c>
    </row>
    <row r="36" spans="1:5">
      <c r="A36" t="s">
        <v>33</v>
      </c>
      <c r="B36" t="s">
        <v>37</v>
      </c>
      <c r="C36">
        <v>128</v>
      </c>
      <c r="D36">
        <v>10</v>
      </c>
      <c r="E36">
        <v>138</v>
      </c>
    </row>
    <row r="37" spans="1:5">
      <c r="A37" t="s">
        <v>33</v>
      </c>
      <c r="B37" t="s">
        <v>38</v>
      </c>
      <c r="C37">
        <v>357</v>
      </c>
      <c r="D37">
        <v>21</v>
      </c>
      <c r="E37">
        <v>378</v>
      </c>
    </row>
    <row r="38" spans="1:5">
      <c r="A38" t="s">
        <v>33</v>
      </c>
      <c r="B38" t="s">
        <v>39</v>
      </c>
      <c r="C38">
        <v>178</v>
      </c>
      <c r="D38">
        <v>12</v>
      </c>
      <c r="E38">
        <v>190</v>
      </c>
    </row>
    <row r="39" spans="1:5">
      <c r="A39" t="s">
        <v>33</v>
      </c>
      <c r="B39" t="s">
        <v>40</v>
      </c>
      <c r="C39">
        <v>103</v>
      </c>
      <c r="D39">
        <v>15</v>
      </c>
      <c r="E39">
        <v>118</v>
      </c>
    </row>
    <row r="40" spans="1:5">
      <c r="A40" t="s">
        <v>33</v>
      </c>
      <c r="B40" t="s">
        <v>41</v>
      </c>
      <c r="C40">
        <v>262</v>
      </c>
      <c r="D40">
        <v>20</v>
      </c>
      <c r="E40">
        <v>282</v>
      </c>
    </row>
    <row r="41" spans="1:5">
      <c r="A41" t="s">
        <v>33</v>
      </c>
      <c r="B41" t="s">
        <v>42</v>
      </c>
      <c r="C41">
        <v>83</v>
      </c>
      <c r="D41">
        <v>16</v>
      </c>
      <c r="E41">
        <v>99</v>
      </c>
    </row>
    <row r="42" spans="1:5">
      <c r="A42" t="s">
        <v>33</v>
      </c>
      <c r="B42" t="s">
        <v>43</v>
      </c>
      <c r="C42">
        <v>176</v>
      </c>
      <c r="D42">
        <v>6</v>
      </c>
      <c r="E42">
        <v>182</v>
      </c>
    </row>
    <row r="43" spans="1:5">
      <c r="A43" t="s">
        <v>33</v>
      </c>
      <c r="B43" t="s">
        <v>44</v>
      </c>
      <c r="C43">
        <v>60</v>
      </c>
      <c r="D43">
        <v>11</v>
      </c>
      <c r="E43">
        <v>71</v>
      </c>
    </row>
    <row r="44" spans="1:5">
      <c r="A44" t="s">
        <v>33</v>
      </c>
      <c r="B44" t="s">
        <v>45</v>
      </c>
      <c r="C44">
        <v>59</v>
      </c>
      <c r="D44">
        <v>7</v>
      </c>
      <c r="E44">
        <v>66</v>
      </c>
    </row>
    <row r="45" spans="1:5">
      <c r="A45" t="s">
        <v>33</v>
      </c>
      <c r="B45" t="s">
        <v>46</v>
      </c>
      <c r="C45">
        <v>396</v>
      </c>
      <c r="D45">
        <v>29</v>
      </c>
      <c r="E45">
        <v>425</v>
      </c>
    </row>
    <row r="46" spans="1:5" s="1" customFormat="1">
      <c r="B46" s="1" t="s">
        <v>530</v>
      </c>
      <c r="C46" s="1">
        <f>SUM(C33:C45)</f>
        <v>2480</v>
      </c>
      <c r="D46" s="1">
        <f>SUM(D33:D45)</f>
        <v>243</v>
      </c>
      <c r="E46" s="1">
        <f>SUM(E33:E45)</f>
        <v>2723</v>
      </c>
    </row>
    <row r="48" spans="1:5">
      <c r="A48" t="s">
        <v>47</v>
      </c>
      <c r="B48" t="s">
        <v>48</v>
      </c>
      <c r="C48">
        <v>95</v>
      </c>
      <c r="D48">
        <v>5</v>
      </c>
      <c r="E48">
        <v>100</v>
      </c>
    </row>
    <row r="49" spans="1:5">
      <c r="A49" t="s">
        <v>47</v>
      </c>
      <c r="B49" t="s">
        <v>49</v>
      </c>
      <c r="C49">
        <v>736</v>
      </c>
      <c r="D49">
        <v>52</v>
      </c>
      <c r="E49">
        <v>788</v>
      </c>
    </row>
    <row r="50" spans="1:5">
      <c r="A50" t="s">
        <v>47</v>
      </c>
      <c r="B50" t="s">
        <v>50</v>
      </c>
      <c r="C50">
        <v>27</v>
      </c>
      <c r="D50">
        <v>0</v>
      </c>
      <c r="E50">
        <v>27</v>
      </c>
    </row>
    <row r="51" spans="1:5">
      <c r="A51" t="s">
        <v>47</v>
      </c>
      <c r="B51" t="s">
        <v>51</v>
      </c>
      <c r="C51">
        <v>44</v>
      </c>
      <c r="D51">
        <v>1</v>
      </c>
      <c r="E51">
        <v>45</v>
      </c>
    </row>
    <row r="52" spans="1:5">
      <c r="A52" t="s">
        <v>47</v>
      </c>
      <c r="B52" t="s">
        <v>52</v>
      </c>
      <c r="C52">
        <v>95</v>
      </c>
      <c r="D52">
        <v>4</v>
      </c>
      <c r="E52">
        <v>99</v>
      </c>
    </row>
    <row r="53" spans="1:5">
      <c r="A53" t="s">
        <v>47</v>
      </c>
      <c r="B53" t="s">
        <v>53</v>
      </c>
      <c r="C53">
        <v>18</v>
      </c>
      <c r="D53">
        <v>0</v>
      </c>
      <c r="E53">
        <v>18</v>
      </c>
    </row>
    <row r="54" spans="1:5">
      <c r="A54" t="s">
        <v>47</v>
      </c>
      <c r="B54" t="s">
        <v>54</v>
      </c>
      <c r="C54">
        <v>4</v>
      </c>
      <c r="D54">
        <v>0</v>
      </c>
      <c r="E54">
        <v>4</v>
      </c>
    </row>
    <row r="55" spans="1:5">
      <c r="A55" t="s">
        <v>47</v>
      </c>
      <c r="B55" t="s">
        <v>55</v>
      </c>
      <c r="C55">
        <v>32</v>
      </c>
      <c r="D55">
        <v>2</v>
      </c>
      <c r="E55">
        <v>34</v>
      </c>
    </row>
    <row r="56" spans="1:5">
      <c r="A56" t="s">
        <v>47</v>
      </c>
      <c r="B56" t="s">
        <v>56</v>
      </c>
      <c r="C56">
        <v>33</v>
      </c>
      <c r="D56">
        <v>0</v>
      </c>
      <c r="E56">
        <v>33</v>
      </c>
    </row>
    <row r="57" spans="1:5">
      <c r="A57" t="s">
        <v>47</v>
      </c>
      <c r="B57" t="s">
        <v>57</v>
      </c>
      <c r="C57">
        <v>301</v>
      </c>
      <c r="D57">
        <v>21</v>
      </c>
      <c r="E57">
        <v>322</v>
      </c>
    </row>
    <row r="58" spans="1:5">
      <c r="A58" t="s">
        <v>47</v>
      </c>
      <c r="B58" t="s">
        <v>58</v>
      </c>
      <c r="C58">
        <v>396</v>
      </c>
      <c r="D58">
        <v>20</v>
      </c>
      <c r="E58">
        <v>416</v>
      </c>
    </row>
    <row r="59" spans="1:5">
      <c r="A59" t="s">
        <v>47</v>
      </c>
      <c r="B59" t="s">
        <v>59</v>
      </c>
      <c r="C59">
        <v>96</v>
      </c>
      <c r="D59">
        <v>10</v>
      </c>
      <c r="E59">
        <v>106</v>
      </c>
    </row>
    <row r="60" spans="1:5">
      <c r="A60" t="s">
        <v>47</v>
      </c>
      <c r="B60" t="s">
        <v>60</v>
      </c>
      <c r="C60">
        <v>56</v>
      </c>
      <c r="D60">
        <v>2</v>
      </c>
      <c r="E60">
        <v>58</v>
      </c>
    </row>
    <row r="61" spans="1:5">
      <c r="A61" t="s">
        <v>47</v>
      </c>
      <c r="B61" t="s">
        <v>61</v>
      </c>
      <c r="C61">
        <v>124</v>
      </c>
      <c r="D61">
        <v>9</v>
      </c>
      <c r="E61">
        <v>133</v>
      </c>
    </row>
    <row r="62" spans="1:5">
      <c r="A62" t="s">
        <v>47</v>
      </c>
      <c r="B62" t="s">
        <v>62</v>
      </c>
      <c r="C62">
        <v>76</v>
      </c>
      <c r="D62">
        <v>6</v>
      </c>
      <c r="E62">
        <v>82</v>
      </c>
    </row>
    <row r="63" spans="1:5">
      <c r="A63" t="s">
        <v>47</v>
      </c>
      <c r="B63" t="s">
        <v>63</v>
      </c>
      <c r="C63">
        <v>93</v>
      </c>
      <c r="D63">
        <v>9</v>
      </c>
      <c r="E63">
        <v>102</v>
      </c>
    </row>
    <row r="64" spans="1:5">
      <c r="A64" t="s">
        <v>47</v>
      </c>
      <c r="B64" t="s">
        <v>64</v>
      </c>
      <c r="C64">
        <v>88</v>
      </c>
      <c r="D64">
        <v>2</v>
      </c>
      <c r="E64">
        <v>90</v>
      </c>
    </row>
    <row r="65" spans="1:5">
      <c r="A65" t="s">
        <v>47</v>
      </c>
      <c r="B65" t="s">
        <v>65</v>
      </c>
      <c r="C65">
        <v>52</v>
      </c>
      <c r="D65">
        <v>8</v>
      </c>
      <c r="E65">
        <v>60</v>
      </c>
    </row>
    <row r="66" spans="1:5" s="1" customFormat="1">
      <c r="B66" s="1" t="s">
        <v>531</v>
      </c>
      <c r="C66" s="1">
        <f>SUM(C48:C65)</f>
        <v>2366</v>
      </c>
      <c r="D66" s="1">
        <f>SUM(D48:D65)</f>
        <v>151</v>
      </c>
      <c r="E66" s="1">
        <f>SUM(E48:E65)</f>
        <v>2517</v>
      </c>
    </row>
    <row r="68" spans="1:5">
      <c r="A68" t="s">
        <v>66</v>
      </c>
      <c r="B68" t="s">
        <v>67</v>
      </c>
      <c r="C68">
        <v>25</v>
      </c>
      <c r="D68">
        <v>2</v>
      </c>
      <c r="E68">
        <v>27</v>
      </c>
    </row>
    <row r="69" spans="1:5">
      <c r="A69" t="s">
        <v>66</v>
      </c>
      <c r="B69" t="s">
        <v>68</v>
      </c>
      <c r="C69">
        <v>33</v>
      </c>
      <c r="D69">
        <v>4</v>
      </c>
      <c r="E69">
        <v>37</v>
      </c>
    </row>
    <row r="70" spans="1:5">
      <c r="A70" t="s">
        <v>66</v>
      </c>
      <c r="B70" t="s">
        <v>69</v>
      </c>
      <c r="C70">
        <v>30</v>
      </c>
      <c r="D70">
        <v>1</v>
      </c>
      <c r="E70">
        <v>31</v>
      </c>
    </row>
    <row r="71" spans="1:5">
      <c r="A71" t="s">
        <v>66</v>
      </c>
      <c r="B71" t="s">
        <v>70</v>
      </c>
      <c r="C71">
        <v>27</v>
      </c>
      <c r="D71">
        <v>0</v>
      </c>
      <c r="E71">
        <v>27</v>
      </c>
    </row>
    <row r="72" spans="1:5">
      <c r="A72" t="s">
        <v>66</v>
      </c>
      <c r="B72" t="s">
        <v>71</v>
      </c>
      <c r="C72">
        <v>41</v>
      </c>
      <c r="D72">
        <v>4</v>
      </c>
      <c r="E72">
        <v>45</v>
      </c>
    </row>
    <row r="73" spans="1:5">
      <c r="A73" t="s">
        <v>66</v>
      </c>
      <c r="B73" t="s">
        <v>72</v>
      </c>
      <c r="C73">
        <v>43</v>
      </c>
      <c r="D73">
        <v>7</v>
      </c>
      <c r="E73">
        <v>50</v>
      </c>
    </row>
    <row r="74" spans="1:5">
      <c r="A74" t="s">
        <v>66</v>
      </c>
      <c r="B74" t="s">
        <v>73</v>
      </c>
      <c r="C74">
        <v>108</v>
      </c>
      <c r="D74">
        <v>14</v>
      </c>
      <c r="E74">
        <v>122</v>
      </c>
    </row>
    <row r="75" spans="1:5">
      <c r="A75" t="s">
        <v>66</v>
      </c>
      <c r="B75" t="s">
        <v>74</v>
      </c>
      <c r="C75">
        <v>16</v>
      </c>
      <c r="D75">
        <v>0</v>
      </c>
      <c r="E75">
        <v>16</v>
      </c>
    </row>
    <row r="76" spans="1:5">
      <c r="A76" t="s">
        <v>66</v>
      </c>
      <c r="B76" t="s">
        <v>75</v>
      </c>
      <c r="C76">
        <v>48</v>
      </c>
      <c r="D76">
        <v>7</v>
      </c>
      <c r="E76">
        <v>55</v>
      </c>
    </row>
    <row r="77" spans="1:5">
      <c r="A77" t="s">
        <v>66</v>
      </c>
      <c r="B77" t="s">
        <v>76</v>
      </c>
      <c r="C77">
        <v>29</v>
      </c>
      <c r="D77">
        <v>1</v>
      </c>
      <c r="E77">
        <v>30</v>
      </c>
    </row>
    <row r="78" spans="1:5">
      <c r="A78" t="s">
        <v>66</v>
      </c>
      <c r="B78" t="s">
        <v>77</v>
      </c>
      <c r="C78">
        <v>52</v>
      </c>
      <c r="D78">
        <v>3</v>
      </c>
      <c r="E78">
        <v>55</v>
      </c>
    </row>
    <row r="79" spans="1:5">
      <c r="A79" t="s">
        <v>66</v>
      </c>
      <c r="B79" t="s">
        <v>78</v>
      </c>
      <c r="C79">
        <v>31</v>
      </c>
      <c r="D79">
        <v>1</v>
      </c>
      <c r="E79">
        <v>32</v>
      </c>
    </row>
    <row r="80" spans="1:5">
      <c r="A80" t="s">
        <v>66</v>
      </c>
      <c r="B80" t="s">
        <v>79</v>
      </c>
      <c r="C80">
        <v>24</v>
      </c>
      <c r="D80">
        <v>3</v>
      </c>
      <c r="E80">
        <v>27</v>
      </c>
    </row>
    <row r="81" spans="1:5">
      <c r="A81" t="s">
        <v>66</v>
      </c>
      <c r="B81" t="s">
        <v>80</v>
      </c>
      <c r="C81">
        <v>22</v>
      </c>
      <c r="D81">
        <v>1</v>
      </c>
      <c r="E81">
        <v>23</v>
      </c>
    </row>
    <row r="82" spans="1:5">
      <c r="A82" t="s">
        <v>66</v>
      </c>
      <c r="B82" t="s">
        <v>81</v>
      </c>
      <c r="C82">
        <v>15</v>
      </c>
      <c r="D82">
        <v>1</v>
      </c>
      <c r="E82">
        <v>16</v>
      </c>
    </row>
    <row r="83" spans="1:5">
      <c r="A83" t="s">
        <v>66</v>
      </c>
      <c r="B83" t="s">
        <v>82</v>
      </c>
      <c r="C83">
        <v>234</v>
      </c>
      <c r="D83">
        <v>23</v>
      </c>
      <c r="E83">
        <v>257</v>
      </c>
    </row>
    <row r="84" spans="1:5">
      <c r="A84" t="s">
        <v>66</v>
      </c>
      <c r="B84" t="s">
        <v>83</v>
      </c>
      <c r="C84">
        <v>70</v>
      </c>
      <c r="D84">
        <v>4</v>
      </c>
      <c r="E84">
        <v>74</v>
      </c>
    </row>
    <row r="85" spans="1:5">
      <c r="A85" t="s">
        <v>66</v>
      </c>
      <c r="B85" t="s">
        <v>84</v>
      </c>
      <c r="C85">
        <v>113</v>
      </c>
      <c r="D85">
        <v>14</v>
      </c>
      <c r="E85">
        <v>127</v>
      </c>
    </row>
    <row r="86" spans="1:5">
      <c r="A86" t="s">
        <v>66</v>
      </c>
      <c r="B86" t="s">
        <v>85</v>
      </c>
      <c r="C86">
        <v>190</v>
      </c>
      <c r="D86">
        <v>28</v>
      </c>
      <c r="E86">
        <v>218</v>
      </c>
    </row>
    <row r="87" spans="1:5" s="1" customFormat="1">
      <c r="B87" s="1" t="s">
        <v>532</v>
      </c>
      <c r="C87" s="1">
        <f>SUM(C68:C86)</f>
        <v>1151</v>
      </c>
      <c r="D87" s="1">
        <f>SUM(D68:D86)</f>
        <v>118</v>
      </c>
      <c r="E87" s="1">
        <f>SUM(E68:E86)</f>
        <v>1269</v>
      </c>
    </row>
    <row r="89" spans="1:5">
      <c r="A89" t="s">
        <v>86</v>
      </c>
      <c r="B89" t="s">
        <v>87</v>
      </c>
      <c r="C89">
        <v>93</v>
      </c>
      <c r="D89">
        <v>14</v>
      </c>
      <c r="E89">
        <v>107</v>
      </c>
    </row>
    <row r="90" spans="1:5">
      <c r="A90" t="s">
        <v>86</v>
      </c>
      <c r="B90" t="s">
        <v>88</v>
      </c>
      <c r="C90">
        <v>234</v>
      </c>
      <c r="D90">
        <v>11</v>
      </c>
      <c r="E90">
        <v>245</v>
      </c>
    </row>
    <row r="91" spans="1:5">
      <c r="A91" t="s">
        <v>86</v>
      </c>
      <c r="B91" t="s">
        <v>89</v>
      </c>
      <c r="C91">
        <v>51</v>
      </c>
      <c r="D91">
        <v>4</v>
      </c>
      <c r="E91">
        <v>55</v>
      </c>
    </row>
    <row r="92" spans="1:5">
      <c r="A92" t="s">
        <v>86</v>
      </c>
      <c r="B92" t="s">
        <v>90</v>
      </c>
      <c r="C92">
        <v>125</v>
      </c>
      <c r="D92">
        <v>7</v>
      </c>
      <c r="E92">
        <v>132</v>
      </c>
    </row>
    <row r="93" spans="1:5">
      <c r="A93" t="s">
        <v>86</v>
      </c>
      <c r="B93" t="s">
        <v>91</v>
      </c>
      <c r="C93">
        <v>152</v>
      </c>
      <c r="D93">
        <v>37</v>
      </c>
      <c r="E93">
        <v>189</v>
      </c>
    </row>
    <row r="94" spans="1:5">
      <c r="A94" t="s">
        <v>86</v>
      </c>
      <c r="B94" t="s">
        <v>92</v>
      </c>
      <c r="C94">
        <v>119</v>
      </c>
      <c r="D94">
        <v>24</v>
      </c>
      <c r="E94">
        <v>143</v>
      </c>
    </row>
    <row r="95" spans="1:5">
      <c r="A95" t="s">
        <v>86</v>
      </c>
      <c r="B95" t="s">
        <v>93</v>
      </c>
      <c r="C95">
        <v>130</v>
      </c>
      <c r="D95">
        <v>21</v>
      </c>
      <c r="E95">
        <v>151</v>
      </c>
    </row>
    <row r="96" spans="1:5">
      <c r="A96" t="s">
        <v>86</v>
      </c>
      <c r="B96" t="s">
        <v>94</v>
      </c>
      <c r="C96">
        <v>208</v>
      </c>
      <c r="D96">
        <v>33</v>
      </c>
      <c r="E96">
        <v>241</v>
      </c>
    </row>
    <row r="97" spans="1:5">
      <c r="A97" t="s">
        <v>86</v>
      </c>
      <c r="B97" t="s">
        <v>95</v>
      </c>
      <c r="C97">
        <v>63</v>
      </c>
      <c r="D97">
        <v>5</v>
      </c>
      <c r="E97">
        <v>68</v>
      </c>
    </row>
    <row r="98" spans="1:5">
      <c r="A98" t="s">
        <v>86</v>
      </c>
      <c r="B98" t="s">
        <v>96</v>
      </c>
      <c r="C98">
        <v>154</v>
      </c>
      <c r="D98">
        <v>20</v>
      </c>
      <c r="E98">
        <v>174</v>
      </c>
    </row>
    <row r="99" spans="1:5" s="1" customFormat="1">
      <c r="B99" s="1" t="s">
        <v>533</v>
      </c>
      <c r="C99" s="1">
        <f>SUM(C89:C98)</f>
        <v>1329</v>
      </c>
      <c r="D99" s="1">
        <f>SUM(D89:D98)</f>
        <v>176</v>
      </c>
      <c r="E99" s="1">
        <f>SUM(E89:E98)</f>
        <v>1505</v>
      </c>
    </row>
    <row r="101" spans="1:5">
      <c r="A101" t="s">
        <v>97</v>
      </c>
      <c r="B101" t="s">
        <v>98</v>
      </c>
      <c r="C101">
        <v>169</v>
      </c>
      <c r="D101">
        <v>22</v>
      </c>
      <c r="E101">
        <v>191</v>
      </c>
    </row>
    <row r="102" spans="1:5">
      <c r="A102" t="s">
        <v>97</v>
      </c>
      <c r="B102" t="s">
        <v>99</v>
      </c>
      <c r="C102">
        <v>73</v>
      </c>
      <c r="D102">
        <v>4</v>
      </c>
      <c r="E102">
        <v>77</v>
      </c>
    </row>
    <row r="103" spans="1:5">
      <c r="A103" t="s">
        <v>97</v>
      </c>
      <c r="B103" t="s">
        <v>100</v>
      </c>
      <c r="C103">
        <v>324</v>
      </c>
      <c r="D103">
        <v>50</v>
      </c>
      <c r="E103">
        <v>374</v>
      </c>
    </row>
    <row r="104" spans="1:5">
      <c r="A104" t="s">
        <v>97</v>
      </c>
      <c r="B104" t="s">
        <v>101</v>
      </c>
      <c r="C104">
        <v>76</v>
      </c>
      <c r="D104">
        <v>13</v>
      </c>
      <c r="E104">
        <v>89</v>
      </c>
    </row>
    <row r="105" spans="1:5">
      <c r="A105" t="s">
        <v>97</v>
      </c>
      <c r="B105" t="s">
        <v>102</v>
      </c>
      <c r="C105">
        <v>1160</v>
      </c>
      <c r="D105">
        <v>196</v>
      </c>
      <c r="E105">
        <v>1356</v>
      </c>
    </row>
    <row r="106" spans="1:5">
      <c r="A106" t="s">
        <v>97</v>
      </c>
      <c r="B106" t="s">
        <v>103</v>
      </c>
      <c r="C106">
        <v>222</v>
      </c>
      <c r="D106">
        <v>34</v>
      </c>
      <c r="E106">
        <v>256</v>
      </c>
    </row>
    <row r="107" spans="1:5">
      <c r="A107" t="s">
        <v>97</v>
      </c>
      <c r="B107" t="s">
        <v>104</v>
      </c>
      <c r="C107">
        <v>26</v>
      </c>
      <c r="D107">
        <v>1</v>
      </c>
      <c r="E107">
        <v>27</v>
      </c>
    </row>
    <row r="108" spans="1:5">
      <c r="A108" t="s">
        <v>97</v>
      </c>
      <c r="B108" t="s">
        <v>105</v>
      </c>
      <c r="C108">
        <v>68</v>
      </c>
      <c r="D108">
        <v>4</v>
      </c>
      <c r="E108">
        <v>72</v>
      </c>
    </row>
    <row r="109" spans="1:5">
      <c r="A109" t="s">
        <v>97</v>
      </c>
      <c r="B109" t="s">
        <v>106</v>
      </c>
      <c r="C109">
        <v>436</v>
      </c>
      <c r="D109">
        <v>77</v>
      </c>
      <c r="E109">
        <v>513</v>
      </c>
    </row>
    <row r="110" spans="1:5">
      <c r="A110" t="s">
        <v>97</v>
      </c>
      <c r="B110" t="s">
        <v>107</v>
      </c>
      <c r="C110">
        <v>166</v>
      </c>
      <c r="D110">
        <v>20</v>
      </c>
      <c r="E110">
        <v>186</v>
      </c>
    </row>
    <row r="111" spans="1:5">
      <c r="A111" t="s">
        <v>97</v>
      </c>
      <c r="B111" t="s">
        <v>108</v>
      </c>
      <c r="C111">
        <v>816</v>
      </c>
      <c r="D111">
        <v>90</v>
      </c>
      <c r="E111">
        <v>906</v>
      </c>
    </row>
    <row r="112" spans="1:5">
      <c r="A112" t="s">
        <v>97</v>
      </c>
      <c r="B112" t="s">
        <v>109</v>
      </c>
      <c r="C112">
        <v>304</v>
      </c>
      <c r="D112">
        <v>23</v>
      </c>
      <c r="E112">
        <v>327</v>
      </c>
    </row>
    <row r="113" spans="1:5">
      <c r="A113" t="s">
        <v>97</v>
      </c>
      <c r="B113" t="s">
        <v>110</v>
      </c>
      <c r="C113">
        <v>248</v>
      </c>
      <c r="D113">
        <v>28</v>
      </c>
      <c r="E113">
        <v>276</v>
      </c>
    </row>
    <row r="114" spans="1:5">
      <c r="A114" t="s">
        <v>97</v>
      </c>
      <c r="B114" t="s">
        <v>111</v>
      </c>
      <c r="C114">
        <v>38</v>
      </c>
      <c r="D114">
        <v>3</v>
      </c>
      <c r="E114">
        <v>41</v>
      </c>
    </row>
    <row r="115" spans="1:5">
      <c r="A115" t="s">
        <v>97</v>
      </c>
      <c r="B115" t="s">
        <v>112</v>
      </c>
      <c r="C115">
        <v>85</v>
      </c>
      <c r="D115">
        <v>11</v>
      </c>
      <c r="E115">
        <v>96</v>
      </c>
    </row>
    <row r="116" spans="1:5">
      <c r="A116" t="s">
        <v>97</v>
      </c>
      <c r="B116" t="s">
        <v>113</v>
      </c>
      <c r="C116">
        <v>62</v>
      </c>
      <c r="D116">
        <v>8</v>
      </c>
      <c r="E116">
        <v>70</v>
      </c>
    </row>
    <row r="117" spans="1:5">
      <c r="A117" t="s">
        <v>97</v>
      </c>
      <c r="B117" t="s">
        <v>114</v>
      </c>
      <c r="C117">
        <v>117</v>
      </c>
      <c r="D117">
        <v>19</v>
      </c>
      <c r="E117">
        <v>136</v>
      </c>
    </row>
    <row r="118" spans="1:5">
      <c r="A118" t="s">
        <v>97</v>
      </c>
      <c r="B118" t="s">
        <v>115</v>
      </c>
      <c r="C118">
        <v>17</v>
      </c>
      <c r="D118">
        <v>2</v>
      </c>
      <c r="E118">
        <v>19</v>
      </c>
    </row>
    <row r="119" spans="1:5">
      <c r="A119" t="s">
        <v>97</v>
      </c>
      <c r="B119" t="s">
        <v>116</v>
      </c>
      <c r="C119">
        <v>47</v>
      </c>
      <c r="D119">
        <v>4</v>
      </c>
      <c r="E119">
        <v>51</v>
      </c>
    </row>
    <row r="120" spans="1:5">
      <c r="A120" t="s">
        <v>97</v>
      </c>
      <c r="B120" t="s">
        <v>117</v>
      </c>
      <c r="C120">
        <v>172</v>
      </c>
      <c r="D120">
        <v>23</v>
      </c>
      <c r="E120">
        <v>195</v>
      </c>
    </row>
    <row r="121" spans="1:5">
      <c r="A121" t="s">
        <v>97</v>
      </c>
      <c r="B121" t="s">
        <v>118</v>
      </c>
      <c r="C121">
        <v>501</v>
      </c>
      <c r="D121">
        <v>50</v>
      </c>
      <c r="E121">
        <v>551</v>
      </c>
    </row>
    <row r="122" spans="1:5">
      <c r="A122" t="s">
        <v>97</v>
      </c>
      <c r="B122" t="s">
        <v>119</v>
      </c>
      <c r="C122">
        <v>15</v>
      </c>
      <c r="D122">
        <v>6</v>
      </c>
      <c r="E122">
        <v>21</v>
      </c>
    </row>
    <row r="123" spans="1:5">
      <c r="A123" t="s">
        <v>97</v>
      </c>
      <c r="B123" t="s">
        <v>120</v>
      </c>
      <c r="C123">
        <v>1325</v>
      </c>
      <c r="D123">
        <v>207</v>
      </c>
      <c r="E123">
        <v>1532</v>
      </c>
    </row>
    <row r="124" spans="1:5">
      <c r="A124" t="s">
        <v>97</v>
      </c>
      <c r="B124" t="s">
        <v>121</v>
      </c>
      <c r="C124">
        <v>666</v>
      </c>
      <c r="D124">
        <v>107</v>
      </c>
      <c r="E124">
        <v>773</v>
      </c>
    </row>
    <row r="125" spans="1:5">
      <c r="A125" t="s">
        <v>97</v>
      </c>
      <c r="B125" t="s">
        <v>122</v>
      </c>
      <c r="C125">
        <v>35</v>
      </c>
      <c r="D125">
        <v>5</v>
      </c>
      <c r="E125">
        <v>40</v>
      </c>
    </row>
    <row r="126" spans="1:5">
      <c r="A126" t="s">
        <v>97</v>
      </c>
      <c r="B126" t="s">
        <v>123</v>
      </c>
      <c r="C126">
        <v>247</v>
      </c>
      <c r="D126">
        <v>26</v>
      </c>
      <c r="E126">
        <v>273</v>
      </c>
    </row>
    <row r="127" spans="1:5">
      <c r="A127" t="s">
        <v>97</v>
      </c>
      <c r="B127" t="s">
        <v>124</v>
      </c>
      <c r="C127">
        <v>155</v>
      </c>
      <c r="D127">
        <v>21</v>
      </c>
      <c r="E127">
        <v>176</v>
      </c>
    </row>
    <row r="128" spans="1:5">
      <c r="A128" t="s">
        <v>97</v>
      </c>
      <c r="B128" t="s">
        <v>125</v>
      </c>
      <c r="C128">
        <v>307</v>
      </c>
      <c r="D128">
        <v>39</v>
      </c>
      <c r="E128">
        <v>346</v>
      </c>
    </row>
    <row r="129" spans="1:5">
      <c r="A129" t="s">
        <v>97</v>
      </c>
      <c r="B129" t="s">
        <v>126</v>
      </c>
      <c r="C129">
        <v>94</v>
      </c>
      <c r="D129">
        <v>4</v>
      </c>
      <c r="E129">
        <v>98</v>
      </c>
    </row>
    <row r="130" spans="1:5" s="1" customFormat="1">
      <c r="B130" s="1" t="s">
        <v>534</v>
      </c>
      <c r="C130" s="1">
        <f>SUM(C101:C129)</f>
        <v>7971</v>
      </c>
      <c r="D130" s="1">
        <f>SUM(D101:D129)</f>
        <v>1097</v>
      </c>
      <c r="E130" s="1">
        <f>SUM(E101:E129)</f>
        <v>9068</v>
      </c>
    </row>
    <row r="132" spans="1:5">
      <c r="B132" t="s">
        <v>127</v>
      </c>
      <c r="C132">
        <v>44</v>
      </c>
      <c r="D132">
        <v>0</v>
      </c>
      <c r="E132">
        <v>44</v>
      </c>
    </row>
    <row r="134" spans="1:5" s="1" customFormat="1">
      <c r="B134" s="1" t="s">
        <v>535</v>
      </c>
      <c r="C134" s="1">
        <f>C31+C46+C66+C87+C99+C130+C132</f>
        <v>28143</v>
      </c>
      <c r="D134" s="1">
        <f>D31+D46+D66+D87+D99+D130+D132</f>
        <v>2909</v>
      </c>
      <c r="E134" s="1">
        <f>E31+E46+E66+E87+E99+E130+E132</f>
        <v>31052</v>
      </c>
    </row>
  </sheetData>
  <printOptions gridLines="1"/>
  <pageMargins left="0.7" right="0.7" top="0.75" bottom="0.75" header="0.3" footer="0.3"/>
  <pageSetup orientation="portrait"/>
  <headerFooter>
    <oddHeader>&amp;C&amp;"-,Bold"June 14, 2016 Primary Election
Representative to Congress -- District 1 -- Democratic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3"/>
  <sheetViews>
    <sheetView tabSelected="1" topLeftCell="A402" workbookViewId="0">
      <selection activeCell="D405" sqref="D405"/>
    </sheetView>
  </sheetViews>
  <sheetFormatPr baseColWidth="10" defaultColWidth="8.83203125" defaultRowHeight="14" x14ac:dyDescent="0"/>
  <cols>
    <col min="2" max="2" width="32.6640625" customWidth="1"/>
    <col min="3" max="3" width="14.83203125" bestFit="1" customWidth="1"/>
    <col min="4" max="4" width="11" bestFit="1" customWidth="1"/>
    <col min="5" max="5" width="17.83203125" bestFit="1" customWidth="1"/>
  </cols>
  <sheetData>
    <row r="1" spans="1:5">
      <c r="A1" s="1" t="s">
        <v>528</v>
      </c>
      <c r="B1" s="1" t="s">
        <v>536</v>
      </c>
      <c r="C1" s="1" t="s">
        <v>128</v>
      </c>
      <c r="D1" s="1" t="s">
        <v>1</v>
      </c>
      <c r="E1" s="1" t="s">
        <v>529</v>
      </c>
    </row>
    <row r="2" spans="1:5">
      <c r="A2" s="1"/>
      <c r="B2" s="1"/>
      <c r="C2" s="1" t="s">
        <v>129</v>
      </c>
      <c r="D2" s="1"/>
    </row>
    <row r="3" spans="1:5">
      <c r="A3" t="s">
        <v>130</v>
      </c>
      <c r="B3" t="s">
        <v>131</v>
      </c>
      <c r="C3">
        <v>922</v>
      </c>
      <c r="D3">
        <v>137</v>
      </c>
      <c r="E3">
        <v>1059</v>
      </c>
    </row>
    <row r="4" spans="1:5">
      <c r="A4" t="s">
        <v>130</v>
      </c>
      <c r="B4" t="s">
        <v>132</v>
      </c>
      <c r="C4">
        <v>91</v>
      </c>
      <c r="D4">
        <v>7</v>
      </c>
      <c r="E4">
        <v>98</v>
      </c>
    </row>
    <row r="5" spans="1:5">
      <c r="A5" t="s">
        <v>130</v>
      </c>
      <c r="B5" t="s">
        <v>133</v>
      </c>
      <c r="C5">
        <v>51</v>
      </c>
      <c r="D5">
        <v>2</v>
      </c>
      <c r="E5">
        <v>53</v>
      </c>
    </row>
    <row r="6" spans="1:5">
      <c r="A6" t="s">
        <v>130</v>
      </c>
      <c r="B6" t="s">
        <v>134</v>
      </c>
      <c r="C6">
        <v>42</v>
      </c>
      <c r="D6">
        <v>3</v>
      </c>
      <c r="E6">
        <v>45</v>
      </c>
    </row>
    <row r="7" spans="1:5">
      <c r="A7" t="s">
        <v>130</v>
      </c>
      <c r="B7" t="s">
        <v>135</v>
      </c>
      <c r="C7">
        <v>1552</v>
      </c>
      <c r="D7">
        <v>368</v>
      </c>
      <c r="E7">
        <v>1920</v>
      </c>
    </row>
    <row r="8" spans="1:5">
      <c r="A8" t="s">
        <v>130</v>
      </c>
      <c r="B8" t="s">
        <v>136</v>
      </c>
      <c r="C8">
        <v>112</v>
      </c>
      <c r="D8">
        <v>17</v>
      </c>
      <c r="E8">
        <v>129</v>
      </c>
    </row>
    <row r="9" spans="1:5">
      <c r="A9" t="s">
        <v>130</v>
      </c>
      <c r="B9" t="s">
        <v>137</v>
      </c>
      <c r="C9">
        <v>150</v>
      </c>
      <c r="D9">
        <v>18</v>
      </c>
      <c r="E9">
        <v>168</v>
      </c>
    </row>
    <row r="10" spans="1:5">
      <c r="A10" t="s">
        <v>130</v>
      </c>
      <c r="B10" t="s">
        <v>138</v>
      </c>
      <c r="C10">
        <v>121</v>
      </c>
      <c r="D10">
        <v>19</v>
      </c>
      <c r="E10">
        <v>140</v>
      </c>
    </row>
    <row r="11" spans="1:5">
      <c r="A11" t="s">
        <v>130</v>
      </c>
      <c r="B11" t="s">
        <v>139</v>
      </c>
      <c r="C11">
        <v>34</v>
      </c>
      <c r="D11">
        <v>5</v>
      </c>
      <c r="E11">
        <v>39</v>
      </c>
    </row>
    <row r="12" spans="1:5">
      <c r="A12" t="s">
        <v>130</v>
      </c>
      <c r="B12" t="s">
        <v>140</v>
      </c>
      <c r="C12">
        <v>67</v>
      </c>
      <c r="D12">
        <v>12</v>
      </c>
      <c r="E12">
        <v>79</v>
      </c>
    </row>
    <row r="13" spans="1:5">
      <c r="A13" t="s">
        <v>130</v>
      </c>
      <c r="B13" t="s">
        <v>141</v>
      </c>
      <c r="C13">
        <v>100</v>
      </c>
      <c r="D13">
        <v>12</v>
      </c>
      <c r="E13">
        <v>112</v>
      </c>
    </row>
    <row r="14" spans="1:5">
      <c r="A14" t="s">
        <v>130</v>
      </c>
      <c r="B14" t="s">
        <v>142</v>
      </c>
      <c r="C14">
        <v>75</v>
      </c>
      <c r="D14">
        <v>21</v>
      </c>
      <c r="E14">
        <v>96</v>
      </c>
    </row>
    <row r="15" spans="1:5">
      <c r="A15" t="s">
        <v>130</v>
      </c>
      <c r="B15" t="s">
        <v>143</v>
      </c>
      <c r="C15">
        <v>83</v>
      </c>
      <c r="D15">
        <v>10</v>
      </c>
      <c r="E15">
        <v>93</v>
      </c>
    </row>
    <row r="16" spans="1:5">
      <c r="A16" t="s">
        <v>130</v>
      </c>
      <c r="B16" t="s">
        <v>144</v>
      </c>
      <c r="C16">
        <v>25</v>
      </c>
      <c r="D16">
        <v>2</v>
      </c>
      <c r="E16">
        <v>27</v>
      </c>
    </row>
    <row r="17" spans="1:5" s="1" customFormat="1">
      <c r="B17" s="1" t="s">
        <v>539</v>
      </c>
      <c r="C17" s="1">
        <f>SUM(C3:C16)</f>
        <v>3425</v>
      </c>
      <c r="D17" s="1">
        <f>SUM(D3:D16)</f>
        <v>633</v>
      </c>
      <c r="E17" s="1">
        <f>SUM(E3:E16)</f>
        <v>4058</v>
      </c>
    </row>
    <row r="19" spans="1:5">
      <c r="A19" t="s">
        <v>145</v>
      </c>
      <c r="B19" t="s">
        <v>146</v>
      </c>
      <c r="C19">
        <v>7</v>
      </c>
      <c r="D19">
        <v>13</v>
      </c>
      <c r="E19">
        <v>20</v>
      </c>
    </row>
    <row r="20" spans="1:5">
      <c r="A20" t="s">
        <v>145</v>
      </c>
      <c r="B20" t="s">
        <v>147</v>
      </c>
      <c r="C20">
        <v>3</v>
      </c>
      <c r="D20">
        <v>1</v>
      </c>
      <c r="E20">
        <v>4</v>
      </c>
    </row>
    <row r="21" spans="1:5">
      <c r="A21" t="s">
        <v>145</v>
      </c>
      <c r="B21" t="s">
        <v>148</v>
      </c>
      <c r="C21">
        <v>13</v>
      </c>
      <c r="D21">
        <v>1</v>
      </c>
      <c r="E21">
        <v>14</v>
      </c>
    </row>
    <row r="22" spans="1:5">
      <c r="A22" t="s">
        <v>145</v>
      </c>
      <c r="B22" t="s">
        <v>149</v>
      </c>
      <c r="C22">
        <v>7</v>
      </c>
      <c r="D22">
        <v>1</v>
      </c>
      <c r="E22">
        <v>8</v>
      </c>
    </row>
    <row r="23" spans="1:5">
      <c r="A23" t="s">
        <v>145</v>
      </c>
      <c r="B23" t="s">
        <v>150</v>
      </c>
      <c r="C23">
        <v>0</v>
      </c>
      <c r="D23">
        <v>0</v>
      </c>
      <c r="E23">
        <v>0</v>
      </c>
    </row>
    <row r="24" spans="1:5">
      <c r="A24" t="s">
        <v>145</v>
      </c>
      <c r="B24" t="s">
        <v>151</v>
      </c>
      <c r="C24">
        <v>10</v>
      </c>
      <c r="D24">
        <v>0</v>
      </c>
      <c r="E24">
        <v>10</v>
      </c>
    </row>
    <row r="25" spans="1:5">
      <c r="A25" t="s">
        <v>145</v>
      </c>
      <c r="B25" t="s">
        <v>549</v>
      </c>
      <c r="C25">
        <v>158</v>
      </c>
      <c r="D25">
        <v>31</v>
      </c>
      <c r="E25">
        <v>189</v>
      </c>
    </row>
    <row r="26" spans="1:5">
      <c r="A26" t="s">
        <v>145</v>
      </c>
      <c r="B26" t="s">
        <v>152</v>
      </c>
      <c r="C26">
        <v>6</v>
      </c>
      <c r="D26">
        <v>3</v>
      </c>
      <c r="E26">
        <v>9</v>
      </c>
    </row>
    <row r="27" spans="1:5">
      <c r="A27" t="s">
        <v>145</v>
      </c>
      <c r="B27" t="s">
        <v>153</v>
      </c>
      <c r="C27">
        <v>11</v>
      </c>
      <c r="D27">
        <v>2</v>
      </c>
      <c r="E27">
        <v>13</v>
      </c>
    </row>
    <row r="28" spans="1:5">
      <c r="A28" t="s">
        <v>145</v>
      </c>
      <c r="B28" t="s">
        <v>154</v>
      </c>
      <c r="C28">
        <v>0</v>
      </c>
      <c r="D28">
        <v>0</v>
      </c>
      <c r="E28">
        <v>0</v>
      </c>
    </row>
    <row r="29" spans="1:5">
      <c r="A29" t="s">
        <v>145</v>
      </c>
      <c r="B29" t="s">
        <v>155</v>
      </c>
      <c r="C29">
        <v>9</v>
      </c>
      <c r="D29">
        <v>1</v>
      </c>
      <c r="E29">
        <v>10</v>
      </c>
    </row>
    <row r="30" spans="1:5">
      <c r="A30" t="s">
        <v>145</v>
      </c>
      <c r="B30" t="s">
        <v>156</v>
      </c>
      <c r="C30">
        <v>8</v>
      </c>
      <c r="D30">
        <v>3</v>
      </c>
      <c r="E30">
        <v>11</v>
      </c>
    </row>
    <row r="31" spans="1:5">
      <c r="A31" t="s">
        <v>145</v>
      </c>
      <c r="B31" t="s">
        <v>157</v>
      </c>
      <c r="C31">
        <v>3</v>
      </c>
      <c r="D31">
        <v>0</v>
      </c>
      <c r="E31">
        <v>3</v>
      </c>
    </row>
    <row r="32" spans="1:5">
      <c r="A32" t="s">
        <v>145</v>
      </c>
      <c r="B32" t="s">
        <v>158</v>
      </c>
      <c r="C32">
        <v>4</v>
      </c>
      <c r="D32">
        <v>0</v>
      </c>
      <c r="E32">
        <v>4</v>
      </c>
    </row>
    <row r="33" spans="1:5">
      <c r="A33" t="s">
        <v>145</v>
      </c>
      <c r="B33" t="s">
        <v>159</v>
      </c>
      <c r="C33">
        <v>10</v>
      </c>
      <c r="D33">
        <v>0</v>
      </c>
      <c r="E33">
        <v>10</v>
      </c>
    </row>
    <row r="34" spans="1:5">
      <c r="A34" t="s">
        <v>145</v>
      </c>
      <c r="B34" t="s">
        <v>160</v>
      </c>
      <c r="C34">
        <v>8</v>
      </c>
      <c r="D34">
        <v>2</v>
      </c>
      <c r="E34">
        <v>10</v>
      </c>
    </row>
    <row r="35" spans="1:5">
      <c r="A35" t="s">
        <v>145</v>
      </c>
      <c r="B35" t="s">
        <v>161</v>
      </c>
      <c r="C35">
        <v>62</v>
      </c>
      <c r="D35">
        <v>12</v>
      </c>
      <c r="E35">
        <v>74</v>
      </c>
    </row>
    <row r="36" spans="1:5">
      <c r="A36" t="s">
        <v>145</v>
      </c>
      <c r="B36" t="s">
        <v>162</v>
      </c>
      <c r="C36">
        <v>9</v>
      </c>
      <c r="D36">
        <v>1</v>
      </c>
      <c r="E36">
        <v>10</v>
      </c>
    </row>
    <row r="37" spans="1:5">
      <c r="A37" t="s">
        <v>145</v>
      </c>
      <c r="B37" t="s">
        <v>163</v>
      </c>
      <c r="C37">
        <v>45</v>
      </c>
      <c r="D37">
        <v>3</v>
      </c>
      <c r="E37">
        <v>48</v>
      </c>
    </row>
    <row r="38" spans="1:5">
      <c r="A38" t="s">
        <v>145</v>
      </c>
      <c r="B38" t="s">
        <v>164</v>
      </c>
      <c r="C38">
        <v>234</v>
      </c>
      <c r="D38">
        <v>61</v>
      </c>
      <c r="E38">
        <v>295</v>
      </c>
    </row>
    <row r="39" spans="1:5">
      <c r="A39" t="s">
        <v>145</v>
      </c>
      <c r="B39" t="s">
        <v>165</v>
      </c>
      <c r="C39">
        <v>35</v>
      </c>
      <c r="D39">
        <v>6</v>
      </c>
      <c r="E39">
        <v>41</v>
      </c>
    </row>
    <row r="40" spans="1:5">
      <c r="A40" t="s">
        <v>145</v>
      </c>
      <c r="B40" t="s">
        <v>166</v>
      </c>
      <c r="C40">
        <v>2</v>
      </c>
      <c r="D40">
        <v>3</v>
      </c>
      <c r="E40">
        <v>5</v>
      </c>
    </row>
    <row r="41" spans="1:5">
      <c r="A41" t="s">
        <v>145</v>
      </c>
      <c r="B41" t="s">
        <v>167</v>
      </c>
      <c r="C41">
        <v>0</v>
      </c>
      <c r="D41">
        <v>0</v>
      </c>
      <c r="E41">
        <v>0</v>
      </c>
    </row>
    <row r="42" spans="1:5">
      <c r="A42" t="s">
        <v>145</v>
      </c>
      <c r="B42" t="s">
        <v>168</v>
      </c>
      <c r="C42">
        <v>51</v>
      </c>
      <c r="D42">
        <v>6</v>
      </c>
      <c r="E42">
        <v>57</v>
      </c>
    </row>
    <row r="43" spans="1:5">
      <c r="A43" t="s">
        <v>145</v>
      </c>
      <c r="B43" t="s">
        <v>169</v>
      </c>
      <c r="C43">
        <v>3</v>
      </c>
      <c r="D43">
        <v>1</v>
      </c>
      <c r="E43">
        <v>4</v>
      </c>
    </row>
    <row r="44" spans="1:5">
      <c r="A44" t="s">
        <v>145</v>
      </c>
      <c r="B44" t="s">
        <v>170</v>
      </c>
      <c r="C44">
        <v>4</v>
      </c>
      <c r="D44">
        <v>0</v>
      </c>
      <c r="E44">
        <v>4</v>
      </c>
    </row>
    <row r="45" spans="1:5">
      <c r="A45" t="s">
        <v>145</v>
      </c>
      <c r="B45" t="s">
        <v>171</v>
      </c>
      <c r="C45">
        <v>1</v>
      </c>
      <c r="D45">
        <v>0</v>
      </c>
      <c r="E45">
        <v>1</v>
      </c>
    </row>
    <row r="46" spans="1:5">
      <c r="A46" t="s">
        <v>145</v>
      </c>
      <c r="B46" t="s">
        <v>172</v>
      </c>
      <c r="C46">
        <v>1</v>
      </c>
      <c r="D46">
        <v>0</v>
      </c>
      <c r="E46">
        <v>1</v>
      </c>
    </row>
    <row r="47" spans="1:5">
      <c r="A47" t="s">
        <v>145</v>
      </c>
      <c r="B47" t="s">
        <v>173</v>
      </c>
      <c r="C47">
        <v>4</v>
      </c>
      <c r="D47">
        <v>1</v>
      </c>
      <c r="E47">
        <v>5</v>
      </c>
    </row>
    <row r="48" spans="1:5">
      <c r="A48" t="s">
        <v>145</v>
      </c>
      <c r="B48" t="s">
        <v>174</v>
      </c>
      <c r="C48">
        <v>147</v>
      </c>
      <c r="D48">
        <v>32</v>
      </c>
      <c r="E48">
        <v>179</v>
      </c>
    </row>
    <row r="49" spans="1:5">
      <c r="A49" t="s">
        <v>145</v>
      </c>
      <c r="B49" t="s">
        <v>175</v>
      </c>
      <c r="C49">
        <v>31</v>
      </c>
      <c r="D49">
        <v>7</v>
      </c>
      <c r="E49">
        <v>38</v>
      </c>
    </row>
    <row r="50" spans="1:5">
      <c r="A50" t="s">
        <v>145</v>
      </c>
      <c r="B50" t="s">
        <v>176</v>
      </c>
      <c r="C50">
        <v>56</v>
      </c>
      <c r="D50">
        <v>3</v>
      </c>
      <c r="E50">
        <v>59</v>
      </c>
    </row>
    <row r="51" spans="1:5">
      <c r="A51" t="s">
        <v>145</v>
      </c>
      <c r="B51" t="s">
        <v>177</v>
      </c>
      <c r="C51">
        <v>7</v>
      </c>
      <c r="D51">
        <v>0</v>
      </c>
      <c r="E51">
        <v>7</v>
      </c>
    </row>
    <row r="52" spans="1:5">
      <c r="A52" t="s">
        <v>145</v>
      </c>
      <c r="B52" t="s">
        <v>178</v>
      </c>
      <c r="C52">
        <v>9</v>
      </c>
      <c r="D52">
        <v>4</v>
      </c>
      <c r="E52">
        <v>13</v>
      </c>
    </row>
    <row r="53" spans="1:5">
      <c r="A53" t="s">
        <v>145</v>
      </c>
      <c r="B53" t="s">
        <v>179</v>
      </c>
      <c r="C53">
        <v>6</v>
      </c>
      <c r="D53">
        <v>2</v>
      </c>
      <c r="E53">
        <v>8</v>
      </c>
    </row>
    <row r="54" spans="1:5">
      <c r="A54" t="s">
        <v>145</v>
      </c>
      <c r="B54" t="s">
        <v>180</v>
      </c>
      <c r="C54">
        <v>2</v>
      </c>
      <c r="D54">
        <v>0</v>
      </c>
      <c r="E54">
        <v>2</v>
      </c>
    </row>
    <row r="55" spans="1:5">
      <c r="A55" t="s">
        <v>145</v>
      </c>
      <c r="B55" t="s">
        <v>181</v>
      </c>
      <c r="C55">
        <v>507</v>
      </c>
      <c r="D55">
        <v>139</v>
      </c>
      <c r="E55">
        <v>646</v>
      </c>
    </row>
    <row r="56" spans="1:5">
      <c r="A56" t="s">
        <v>145</v>
      </c>
      <c r="B56" t="s">
        <v>182</v>
      </c>
      <c r="C56">
        <v>6</v>
      </c>
      <c r="D56">
        <v>0</v>
      </c>
      <c r="E56">
        <v>6</v>
      </c>
    </row>
    <row r="57" spans="1:5">
      <c r="A57" t="s">
        <v>145</v>
      </c>
      <c r="B57" t="s">
        <v>183</v>
      </c>
      <c r="C57">
        <v>29</v>
      </c>
      <c r="D57">
        <v>4</v>
      </c>
      <c r="E57">
        <v>33</v>
      </c>
    </row>
    <row r="58" spans="1:5">
      <c r="A58" t="s">
        <v>145</v>
      </c>
      <c r="B58" t="s">
        <v>184</v>
      </c>
      <c r="C58">
        <v>15</v>
      </c>
      <c r="D58">
        <v>2</v>
      </c>
      <c r="E58">
        <v>17</v>
      </c>
    </row>
    <row r="59" spans="1:5">
      <c r="A59" t="s">
        <v>145</v>
      </c>
      <c r="B59" t="s">
        <v>185</v>
      </c>
      <c r="C59">
        <v>4</v>
      </c>
      <c r="D59">
        <v>2</v>
      </c>
      <c r="E59">
        <v>6</v>
      </c>
    </row>
    <row r="60" spans="1:5">
      <c r="A60" t="s">
        <v>145</v>
      </c>
      <c r="B60" t="s">
        <v>186</v>
      </c>
      <c r="C60">
        <v>1</v>
      </c>
      <c r="D60">
        <v>1</v>
      </c>
      <c r="E60">
        <v>2</v>
      </c>
    </row>
    <row r="61" spans="1:5">
      <c r="A61" t="s">
        <v>145</v>
      </c>
      <c r="B61" t="s">
        <v>550</v>
      </c>
      <c r="C61">
        <v>2</v>
      </c>
      <c r="D61">
        <v>0</v>
      </c>
      <c r="E61">
        <v>2</v>
      </c>
    </row>
    <row r="62" spans="1:5">
      <c r="A62" t="s">
        <v>145</v>
      </c>
      <c r="B62" t="s">
        <v>187</v>
      </c>
      <c r="C62">
        <v>19</v>
      </c>
      <c r="D62">
        <v>6</v>
      </c>
      <c r="E62">
        <v>25</v>
      </c>
    </row>
    <row r="63" spans="1:5">
      <c r="A63" t="s">
        <v>145</v>
      </c>
      <c r="B63" t="s">
        <v>188</v>
      </c>
      <c r="C63">
        <v>0</v>
      </c>
      <c r="D63">
        <v>1</v>
      </c>
      <c r="E63">
        <v>1</v>
      </c>
    </row>
    <row r="64" spans="1:5">
      <c r="A64" t="s">
        <v>145</v>
      </c>
      <c r="B64" t="s">
        <v>189</v>
      </c>
      <c r="C64">
        <v>1</v>
      </c>
      <c r="D64">
        <v>0</v>
      </c>
      <c r="E64">
        <v>1</v>
      </c>
    </row>
    <row r="65" spans="1:5">
      <c r="A65" t="s">
        <v>145</v>
      </c>
      <c r="B65" t="s">
        <v>190</v>
      </c>
      <c r="C65">
        <v>16</v>
      </c>
      <c r="D65">
        <v>4</v>
      </c>
      <c r="E65">
        <v>20</v>
      </c>
    </row>
    <row r="66" spans="1:5">
      <c r="A66" t="s">
        <v>145</v>
      </c>
      <c r="B66" t="s">
        <v>191</v>
      </c>
      <c r="C66">
        <v>8</v>
      </c>
      <c r="D66">
        <v>0</v>
      </c>
      <c r="E66">
        <v>8</v>
      </c>
    </row>
    <row r="67" spans="1:5">
      <c r="A67" t="s">
        <v>145</v>
      </c>
      <c r="B67" t="s">
        <v>192</v>
      </c>
      <c r="C67">
        <v>19</v>
      </c>
      <c r="D67">
        <v>5</v>
      </c>
      <c r="E67">
        <v>24</v>
      </c>
    </row>
    <row r="68" spans="1:5">
      <c r="A68" t="s">
        <v>145</v>
      </c>
      <c r="B68" t="s">
        <v>193</v>
      </c>
      <c r="C68">
        <v>8</v>
      </c>
      <c r="D68">
        <v>4</v>
      </c>
      <c r="E68">
        <v>12</v>
      </c>
    </row>
    <row r="69" spans="1:5">
      <c r="A69" t="s">
        <v>145</v>
      </c>
      <c r="B69" t="s">
        <v>194</v>
      </c>
      <c r="C69">
        <v>2</v>
      </c>
      <c r="D69">
        <v>1</v>
      </c>
      <c r="E69">
        <v>3</v>
      </c>
    </row>
    <row r="70" spans="1:5">
      <c r="A70" t="s">
        <v>145</v>
      </c>
      <c r="B70" t="s">
        <v>195</v>
      </c>
      <c r="C70">
        <v>1</v>
      </c>
      <c r="D70">
        <v>0</v>
      </c>
      <c r="E70">
        <v>1</v>
      </c>
    </row>
    <row r="71" spans="1:5">
      <c r="A71" t="s">
        <v>145</v>
      </c>
      <c r="B71" t="s">
        <v>196</v>
      </c>
      <c r="C71">
        <v>2</v>
      </c>
      <c r="D71">
        <v>1</v>
      </c>
      <c r="E71">
        <v>3</v>
      </c>
    </row>
    <row r="72" spans="1:5">
      <c r="A72" t="s">
        <v>145</v>
      </c>
      <c r="B72" t="s">
        <v>197</v>
      </c>
      <c r="C72">
        <v>9</v>
      </c>
      <c r="D72">
        <v>1</v>
      </c>
      <c r="E72">
        <v>10</v>
      </c>
    </row>
    <row r="73" spans="1:5">
      <c r="A73" t="s">
        <v>145</v>
      </c>
      <c r="B73" t="s">
        <v>198</v>
      </c>
      <c r="C73">
        <v>222</v>
      </c>
      <c r="D73">
        <v>57</v>
      </c>
      <c r="E73">
        <v>279</v>
      </c>
    </row>
    <row r="74" spans="1:5">
      <c r="A74" t="s">
        <v>145</v>
      </c>
      <c r="B74" t="s">
        <v>199</v>
      </c>
      <c r="C74">
        <v>1</v>
      </c>
      <c r="D74">
        <v>0</v>
      </c>
      <c r="E74">
        <v>1</v>
      </c>
    </row>
    <row r="75" spans="1:5">
      <c r="A75" t="s">
        <v>145</v>
      </c>
      <c r="B75" t="s">
        <v>200</v>
      </c>
      <c r="C75">
        <v>37</v>
      </c>
      <c r="D75">
        <v>4</v>
      </c>
      <c r="E75">
        <v>41</v>
      </c>
    </row>
    <row r="76" spans="1:5">
      <c r="A76" t="s">
        <v>145</v>
      </c>
      <c r="B76" t="s">
        <v>201</v>
      </c>
      <c r="C76">
        <v>21</v>
      </c>
      <c r="D76">
        <v>9</v>
      </c>
      <c r="E76">
        <v>30</v>
      </c>
    </row>
    <row r="77" spans="1:5">
      <c r="A77" t="s">
        <v>145</v>
      </c>
      <c r="B77" t="s">
        <v>202</v>
      </c>
      <c r="C77">
        <v>11</v>
      </c>
      <c r="D77">
        <v>4</v>
      </c>
      <c r="E77">
        <v>15</v>
      </c>
    </row>
    <row r="78" spans="1:5">
      <c r="A78" t="s">
        <v>145</v>
      </c>
      <c r="B78" t="s">
        <v>551</v>
      </c>
      <c r="C78">
        <v>32</v>
      </c>
      <c r="D78">
        <v>4</v>
      </c>
      <c r="E78">
        <v>36</v>
      </c>
    </row>
    <row r="79" spans="1:5">
      <c r="A79" t="s">
        <v>145</v>
      </c>
      <c r="B79" t="s">
        <v>203</v>
      </c>
      <c r="C79">
        <v>3</v>
      </c>
      <c r="D79">
        <v>3</v>
      </c>
      <c r="E79">
        <v>6</v>
      </c>
    </row>
    <row r="80" spans="1:5">
      <c r="A80" t="s">
        <v>145</v>
      </c>
      <c r="B80" t="s">
        <v>204</v>
      </c>
      <c r="C80">
        <v>11</v>
      </c>
      <c r="D80">
        <v>1</v>
      </c>
      <c r="E80">
        <v>12</v>
      </c>
    </row>
    <row r="81" spans="1:5">
      <c r="A81" t="s">
        <v>145</v>
      </c>
      <c r="B81" t="s">
        <v>205</v>
      </c>
      <c r="C81">
        <v>100</v>
      </c>
      <c r="D81">
        <v>31</v>
      </c>
      <c r="E81">
        <v>131</v>
      </c>
    </row>
    <row r="82" spans="1:5">
      <c r="A82" t="s">
        <v>145</v>
      </c>
      <c r="B82" t="s">
        <v>206</v>
      </c>
      <c r="C82">
        <v>4</v>
      </c>
      <c r="D82">
        <v>1</v>
      </c>
      <c r="E82">
        <v>5</v>
      </c>
    </row>
    <row r="83" spans="1:5">
      <c r="A83" t="s">
        <v>145</v>
      </c>
      <c r="B83" t="s">
        <v>207</v>
      </c>
      <c r="C83">
        <v>39</v>
      </c>
      <c r="D83">
        <v>11</v>
      </c>
      <c r="E83">
        <v>50</v>
      </c>
    </row>
    <row r="84" spans="1:5">
      <c r="A84" t="s">
        <v>145</v>
      </c>
      <c r="B84" t="s">
        <v>208</v>
      </c>
      <c r="C84">
        <v>5</v>
      </c>
      <c r="D84">
        <v>0</v>
      </c>
      <c r="E84">
        <v>5</v>
      </c>
    </row>
    <row r="85" spans="1:5">
      <c r="A85" t="s">
        <v>145</v>
      </c>
      <c r="B85" t="s">
        <v>209</v>
      </c>
      <c r="C85">
        <v>10</v>
      </c>
      <c r="D85">
        <v>1</v>
      </c>
      <c r="E85">
        <v>11</v>
      </c>
    </row>
    <row r="86" spans="1:5">
      <c r="A86" t="s">
        <v>145</v>
      </c>
      <c r="B86" t="s">
        <v>210</v>
      </c>
      <c r="C86">
        <v>1</v>
      </c>
      <c r="D86">
        <v>1</v>
      </c>
      <c r="E86">
        <v>2</v>
      </c>
    </row>
    <row r="87" spans="1:5">
      <c r="A87" t="s">
        <v>145</v>
      </c>
      <c r="B87" t="s">
        <v>211</v>
      </c>
      <c r="C87">
        <v>7</v>
      </c>
      <c r="D87">
        <v>1</v>
      </c>
      <c r="E87">
        <v>8</v>
      </c>
    </row>
    <row r="88" spans="1:5">
      <c r="A88" t="s">
        <v>145</v>
      </c>
      <c r="B88" t="s">
        <v>212</v>
      </c>
      <c r="C88">
        <v>10</v>
      </c>
      <c r="D88">
        <v>3</v>
      </c>
      <c r="E88">
        <v>13</v>
      </c>
    </row>
    <row r="89" spans="1:5">
      <c r="A89" t="s">
        <v>145</v>
      </c>
      <c r="B89" t="s">
        <v>213</v>
      </c>
      <c r="C89">
        <v>15</v>
      </c>
      <c r="D89">
        <v>2</v>
      </c>
      <c r="E89">
        <v>17</v>
      </c>
    </row>
    <row r="90" spans="1:5" s="1" customFormat="1">
      <c r="B90" s="1" t="s">
        <v>540</v>
      </c>
      <c r="C90" s="1">
        <f>SUM(C19:C89)</f>
        <v>2144</v>
      </c>
      <c r="D90" s="1">
        <f>SUM(D19:D89)</f>
        <v>504</v>
      </c>
      <c r="E90" s="1">
        <f>SUM(E19:E89)</f>
        <v>2648</v>
      </c>
    </row>
    <row r="92" spans="1:5">
      <c r="A92" t="s">
        <v>214</v>
      </c>
      <c r="B92" t="s">
        <v>215</v>
      </c>
      <c r="C92">
        <v>3</v>
      </c>
      <c r="D92">
        <v>2</v>
      </c>
      <c r="E92">
        <v>5</v>
      </c>
    </row>
    <row r="93" spans="1:5">
      <c r="A93" t="s">
        <v>214</v>
      </c>
      <c r="B93" t="s">
        <v>216</v>
      </c>
      <c r="C93">
        <v>7</v>
      </c>
      <c r="D93">
        <v>0</v>
      </c>
      <c r="E93">
        <v>7</v>
      </c>
    </row>
    <row r="94" spans="1:5">
      <c r="A94" t="s">
        <v>214</v>
      </c>
      <c r="B94" t="s">
        <v>217</v>
      </c>
      <c r="C94">
        <v>16</v>
      </c>
      <c r="D94">
        <v>1</v>
      </c>
      <c r="E94">
        <v>17</v>
      </c>
    </row>
    <row r="95" spans="1:5">
      <c r="A95" t="s">
        <v>214</v>
      </c>
      <c r="B95" t="s">
        <v>218</v>
      </c>
      <c r="C95">
        <v>57</v>
      </c>
      <c r="D95">
        <v>10</v>
      </c>
      <c r="E95">
        <v>67</v>
      </c>
    </row>
    <row r="96" spans="1:5">
      <c r="A96" t="s">
        <v>214</v>
      </c>
      <c r="B96" t="s">
        <v>219</v>
      </c>
      <c r="C96">
        <v>6</v>
      </c>
      <c r="D96">
        <v>0</v>
      </c>
      <c r="E96">
        <v>6</v>
      </c>
    </row>
    <row r="97" spans="1:5">
      <c r="A97" t="s">
        <v>214</v>
      </c>
      <c r="B97" t="s">
        <v>220</v>
      </c>
      <c r="C97">
        <v>18</v>
      </c>
      <c r="D97">
        <v>6</v>
      </c>
      <c r="E97">
        <v>24</v>
      </c>
    </row>
    <row r="98" spans="1:5">
      <c r="A98" t="s">
        <v>214</v>
      </c>
      <c r="B98" t="s">
        <v>221</v>
      </c>
      <c r="C98">
        <v>5</v>
      </c>
      <c r="D98">
        <v>2</v>
      </c>
      <c r="E98">
        <v>7</v>
      </c>
    </row>
    <row r="99" spans="1:5">
      <c r="A99" t="s">
        <v>214</v>
      </c>
      <c r="B99" t="s">
        <v>222</v>
      </c>
      <c r="C99">
        <v>307</v>
      </c>
      <c r="D99">
        <v>27</v>
      </c>
      <c r="E99">
        <v>334</v>
      </c>
    </row>
    <row r="100" spans="1:5">
      <c r="A100" t="s">
        <v>214</v>
      </c>
      <c r="B100" t="s">
        <v>223</v>
      </c>
      <c r="C100">
        <v>42</v>
      </c>
      <c r="D100">
        <v>5</v>
      </c>
      <c r="E100">
        <v>47</v>
      </c>
    </row>
    <row r="101" spans="1:5">
      <c r="A101" t="s">
        <v>214</v>
      </c>
      <c r="B101" t="s">
        <v>224</v>
      </c>
      <c r="C101">
        <v>62</v>
      </c>
      <c r="D101">
        <v>4</v>
      </c>
      <c r="E101">
        <v>66</v>
      </c>
    </row>
    <row r="102" spans="1:5">
      <c r="A102" t="s">
        <v>214</v>
      </c>
      <c r="B102" t="s">
        <v>225</v>
      </c>
      <c r="C102">
        <v>19</v>
      </c>
      <c r="D102">
        <v>0</v>
      </c>
      <c r="E102">
        <v>19</v>
      </c>
    </row>
    <row r="103" spans="1:5">
      <c r="A103" t="s">
        <v>214</v>
      </c>
      <c r="B103" t="s">
        <v>226</v>
      </c>
      <c r="C103">
        <v>77</v>
      </c>
      <c r="D103">
        <v>9</v>
      </c>
      <c r="E103">
        <v>86</v>
      </c>
    </row>
    <row r="104" spans="1:5">
      <c r="A104" t="s">
        <v>214</v>
      </c>
      <c r="B104" t="s">
        <v>227</v>
      </c>
      <c r="C104">
        <v>31</v>
      </c>
      <c r="D104">
        <v>7</v>
      </c>
      <c r="E104">
        <v>38</v>
      </c>
    </row>
    <row r="105" spans="1:5">
      <c r="A105" t="s">
        <v>214</v>
      </c>
      <c r="B105" t="s">
        <v>228</v>
      </c>
      <c r="C105">
        <v>17</v>
      </c>
      <c r="D105">
        <v>2</v>
      </c>
      <c r="E105">
        <v>19</v>
      </c>
    </row>
    <row r="106" spans="1:5">
      <c r="A106" t="s">
        <v>214</v>
      </c>
      <c r="B106" t="s">
        <v>229</v>
      </c>
      <c r="C106">
        <v>61</v>
      </c>
      <c r="D106">
        <v>16</v>
      </c>
      <c r="E106">
        <v>77</v>
      </c>
    </row>
    <row r="107" spans="1:5">
      <c r="A107" t="s">
        <v>214</v>
      </c>
      <c r="B107" t="s">
        <v>230</v>
      </c>
      <c r="C107">
        <v>10</v>
      </c>
      <c r="D107">
        <v>4</v>
      </c>
      <c r="E107">
        <v>14</v>
      </c>
    </row>
    <row r="108" spans="1:5">
      <c r="A108" t="s">
        <v>214</v>
      </c>
      <c r="B108" t="s">
        <v>231</v>
      </c>
      <c r="C108">
        <v>5</v>
      </c>
      <c r="D108">
        <v>1</v>
      </c>
      <c r="E108">
        <v>6</v>
      </c>
    </row>
    <row r="109" spans="1:5">
      <c r="A109" t="s">
        <v>214</v>
      </c>
      <c r="B109" t="s">
        <v>552</v>
      </c>
      <c r="C109">
        <v>26</v>
      </c>
      <c r="D109">
        <v>1</v>
      </c>
      <c r="E109">
        <v>27</v>
      </c>
    </row>
    <row r="110" spans="1:5">
      <c r="A110" t="s">
        <v>214</v>
      </c>
      <c r="B110" t="s">
        <v>232</v>
      </c>
      <c r="C110">
        <v>49</v>
      </c>
      <c r="D110">
        <v>9</v>
      </c>
      <c r="E110">
        <v>58</v>
      </c>
    </row>
    <row r="111" spans="1:5">
      <c r="A111" t="s">
        <v>214</v>
      </c>
      <c r="B111" t="s">
        <v>233</v>
      </c>
      <c r="C111">
        <v>28</v>
      </c>
      <c r="D111">
        <v>0</v>
      </c>
      <c r="E111">
        <v>28</v>
      </c>
    </row>
    <row r="112" spans="1:5">
      <c r="A112" t="s">
        <v>214</v>
      </c>
      <c r="B112" t="s">
        <v>234</v>
      </c>
      <c r="C112">
        <v>239</v>
      </c>
      <c r="D112">
        <v>26</v>
      </c>
      <c r="E112">
        <v>265</v>
      </c>
    </row>
    <row r="113" spans="1:5">
      <c r="A113" t="s">
        <v>214</v>
      </c>
      <c r="B113" t="s">
        <v>235</v>
      </c>
      <c r="C113">
        <v>0</v>
      </c>
      <c r="D113">
        <v>0</v>
      </c>
      <c r="E113">
        <v>0</v>
      </c>
    </row>
    <row r="114" spans="1:5">
      <c r="A114" t="s">
        <v>214</v>
      </c>
      <c r="B114" t="s">
        <v>553</v>
      </c>
      <c r="C114">
        <v>1</v>
      </c>
      <c r="D114">
        <v>0</v>
      </c>
      <c r="E114">
        <v>1</v>
      </c>
    </row>
    <row r="115" spans="1:5" s="1" customFormat="1">
      <c r="B115" s="1" t="s">
        <v>541</v>
      </c>
      <c r="C115" s="1">
        <f>SUM(C92:C114)</f>
        <v>1086</v>
      </c>
      <c r="D115" s="1">
        <f>SUM(D92:D114)</f>
        <v>132</v>
      </c>
      <c r="E115" s="1">
        <f>SUM(E92:E114)</f>
        <v>1218</v>
      </c>
    </row>
    <row r="117" spans="1:5">
      <c r="A117" t="s">
        <v>236</v>
      </c>
      <c r="B117" t="s">
        <v>237</v>
      </c>
      <c r="C117">
        <v>13</v>
      </c>
      <c r="D117">
        <v>1</v>
      </c>
      <c r="E117">
        <v>14</v>
      </c>
    </row>
    <row r="118" spans="1:5">
      <c r="A118" t="s">
        <v>236</v>
      </c>
      <c r="B118" t="s">
        <v>238</v>
      </c>
      <c r="C118">
        <v>4</v>
      </c>
      <c r="D118">
        <v>0</v>
      </c>
      <c r="E118">
        <v>4</v>
      </c>
    </row>
    <row r="119" spans="1:5">
      <c r="A119" t="s">
        <v>236</v>
      </c>
      <c r="B119" t="s">
        <v>239</v>
      </c>
      <c r="C119">
        <v>471</v>
      </c>
      <c r="D119">
        <v>72</v>
      </c>
      <c r="E119">
        <v>543</v>
      </c>
    </row>
    <row r="120" spans="1:5">
      <c r="A120" t="s">
        <v>236</v>
      </c>
      <c r="B120" t="s">
        <v>240</v>
      </c>
      <c r="C120">
        <v>0</v>
      </c>
      <c r="D120">
        <v>0</v>
      </c>
      <c r="E120">
        <v>0</v>
      </c>
    </row>
    <row r="121" spans="1:5">
      <c r="A121" t="s">
        <v>236</v>
      </c>
      <c r="B121" t="s">
        <v>241</v>
      </c>
      <c r="C121">
        <v>148</v>
      </c>
      <c r="D121">
        <v>8</v>
      </c>
      <c r="E121">
        <v>156</v>
      </c>
    </row>
    <row r="122" spans="1:5">
      <c r="A122" t="s">
        <v>236</v>
      </c>
      <c r="B122" t="s">
        <v>242</v>
      </c>
      <c r="C122">
        <v>64</v>
      </c>
      <c r="D122">
        <v>7</v>
      </c>
      <c r="E122">
        <v>71</v>
      </c>
    </row>
    <row r="123" spans="1:5">
      <c r="A123" t="s">
        <v>236</v>
      </c>
      <c r="B123" t="s">
        <v>243</v>
      </c>
      <c r="C123">
        <v>68</v>
      </c>
      <c r="D123">
        <v>2</v>
      </c>
      <c r="E123">
        <v>70</v>
      </c>
    </row>
    <row r="124" spans="1:5">
      <c r="A124" t="s">
        <v>236</v>
      </c>
      <c r="B124" t="s">
        <v>244</v>
      </c>
      <c r="C124">
        <v>73</v>
      </c>
      <c r="D124">
        <v>4</v>
      </c>
      <c r="E124">
        <v>77</v>
      </c>
    </row>
    <row r="125" spans="1:5">
      <c r="A125" t="s">
        <v>236</v>
      </c>
      <c r="B125" t="s">
        <v>245</v>
      </c>
      <c r="C125">
        <v>25</v>
      </c>
      <c r="D125">
        <v>1</v>
      </c>
      <c r="E125">
        <v>26</v>
      </c>
    </row>
    <row r="126" spans="1:5">
      <c r="A126" t="s">
        <v>236</v>
      </c>
      <c r="B126" t="s">
        <v>246</v>
      </c>
      <c r="C126">
        <v>10</v>
      </c>
      <c r="D126">
        <v>0</v>
      </c>
      <c r="E126">
        <v>10</v>
      </c>
    </row>
    <row r="127" spans="1:5">
      <c r="A127" t="s">
        <v>236</v>
      </c>
      <c r="B127" t="s">
        <v>247</v>
      </c>
      <c r="C127">
        <v>63</v>
      </c>
      <c r="D127">
        <v>2</v>
      </c>
      <c r="E127">
        <v>65</v>
      </c>
    </row>
    <row r="128" spans="1:5">
      <c r="A128" t="s">
        <v>236</v>
      </c>
      <c r="B128" t="s">
        <v>248</v>
      </c>
      <c r="C128">
        <v>103</v>
      </c>
      <c r="D128">
        <v>4</v>
      </c>
      <c r="E128">
        <v>107</v>
      </c>
    </row>
    <row r="129" spans="1:5">
      <c r="A129" t="s">
        <v>236</v>
      </c>
      <c r="B129" t="s">
        <v>249</v>
      </c>
      <c r="C129">
        <v>9</v>
      </c>
      <c r="D129">
        <v>0</v>
      </c>
      <c r="E129">
        <v>9</v>
      </c>
    </row>
    <row r="130" spans="1:5">
      <c r="A130" t="s">
        <v>236</v>
      </c>
      <c r="B130" t="s">
        <v>554</v>
      </c>
      <c r="C130">
        <v>237</v>
      </c>
      <c r="D130">
        <v>30</v>
      </c>
      <c r="E130">
        <v>267</v>
      </c>
    </row>
    <row r="131" spans="1:5">
      <c r="A131" t="s">
        <v>236</v>
      </c>
      <c r="B131" t="s">
        <v>250</v>
      </c>
      <c r="C131">
        <v>34</v>
      </c>
      <c r="D131">
        <v>3</v>
      </c>
      <c r="E131">
        <v>37</v>
      </c>
    </row>
    <row r="132" spans="1:5">
      <c r="A132" t="s">
        <v>236</v>
      </c>
      <c r="B132" t="s">
        <v>251</v>
      </c>
      <c r="C132">
        <v>5</v>
      </c>
      <c r="D132">
        <v>0</v>
      </c>
      <c r="E132">
        <v>5</v>
      </c>
    </row>
    <row r="133" spans="1:5">
      <c r="A133" t="s">
        <v>236</v>
      </c>
      <c r="B133" t="s">
        <v>252</v>
      </c>
      <c r="C133">
        <v>101</v>
      </c>
      <c r="D133">
        <v>3</v>
      </c>
      <c r="E133">
        <v>104</v>
      </c>
    </row>
    <row r="134" spans="1:5">
      <c r="A134" t="s">
        <v>236</v>
      </c>
      <c r="B134" t="s">
        <v>253</v>
      </c>
      <c r="C134">
        <v>5</v>
      </c>
      <c r="D134">
        <v>0</v>
      </c>
      <c r="E134">
        <v>5</v>
      </c>
    </row>
    <row r="135" spans="1:5">
      <c r="A135" t="s">
        <v>236</v>
      </c>
      <c r="B135" t="s">
        <v>254</v>
      </c>
      <c r="C135">
        <v>69</v>
      </c>
      <c r="D135">
        <v>9</v>
      </c>
      <c r="E135">
        <v>78</v>
      </c>
    </row>
    <row r="136" spans="1:5">
      <c r="A136" t="s">
        <v>236</v>
      </c>
      <c r="B136" t="s">
        <v>255</v>
      </c>
      <c r="C136">
        <v>134</v>
      </c>
      <c r="D136">
        <v>16</v>
      </c>
      <c r="E136">
        <v>150</v>
      </c>
    </row>
    <row r="137" spans="1:5">
      <c r="A137" t="s">
        <v>236</v>
      </c>
      <c r="B137" t="s">
        <v>256</v>
      </c>
      <c r="C137">
        <v>6</v>
      </c>
      <c r="D137">
        <v>2</v>
      </c>
      <c r="E137">
        <v>8</v>
      </c>
    </row>
    <row r="138" spans="1:5">
      <c r="A138" t="s">
        <v>236</v>
      </c>
      <c r="B138" t="s">
        <v>257</v>
      </c>
      <c r="C138">
        <v>112</v>
      </c>
      <c r="D138">
        <v>6</v>
      </c>
      <c r="E138">
        <v>118</v>
      </c>
    </row>
    <row r="139" spans="1:5">
      <c r="A139" t="s">
        <v>236</v>
      </c>
      <c r="B139" t="s">
        <v>258</v>
      </c>
      <c r="C139">
        <v>214</v>
      </c>
      <c r="D139">
        <v>28</v>
      </c>
      <c r="E139">
        <v>242</v>
      </c>
    </row>
    <row r="140" spans="1:5">
      <c r="A140" t="s">
        <v>236</v>
      </c>
      <c r="B140" t="s">
        <v>259</v>
      </c>
      <c r="C140">
        <v>3</v>
      </c>
      <c r="D140">
        <v>0</v>
      </c>
      <c r="E140">
        <v>3</v>
      </c>
    </row>
    <row r="141" spans="1:5">
      <c r="A141" t="s">
        <v>236</v>
      </c>
      <c r="B141" t="s">
        <v>260</v>
      </c>
      <c r="C141">
        <v>6</v>
      </c>
      <c r="D141">
        <v>0</v>
      </c>
      <c r="E141">
        <v>6</v>
      </c>
    </row>
    <row r="142" spans="1:5">
      <c r="A142" t="s">
        <v>236</v>
      </c>
      <c r="B142" t="s">
        <v>261</v>
      </c>
      <c r="C142">
        <v>31</v>
      </c>
      <c r="D142">
        <v>4</v>
      </c>
      <c r="E142">
        <v>35</v>
      </c>
    </row>
    <row r="143" spans="1:5">
      <c r="A143" t="s">
        <v>236</v>
      </c>
      <c r="B143" t="s">
        <v>262</v>
      </c>
      <c r="C143">
        <v>48</v>
      </c>
      <c r="D143">
        <v>5</v>
      </c>
      <c r="E143">
        <v>53</v>
      </c>
    </row>
    <row r="144" spans="1:5">
      <c r="A144" t="s">
        <v>236</v>
      </c>
      <c r="B144" t="s">
        <v>263</v>
      </c>
      <c r="C144">
        <v>22</v>
      </c>
      <c r="D144">
        <v>3</v>
      </c>
      <c r="E144">
        <v>25</v>
      </c>
    </row>
    <row r="145" spans="1:5">
      <c r="A145" t="s">
        <v>236</v>
      </c>
      <c r="B145" t="s">
        <v>264</v>
      </c>
      <c r="C145">
        <v>73</v>
      </c>
      <c r="D145">
        <v>5</v>
      </c>
      <c r="E145">
        <v>78</v>
      </c>
    </row>
    <row r="146" spans="1:5">
      <c r="A146" t="s">
        <v>236</v>
      </c>
      <c r="B146" t="s">
        <v>265</v>
      </c>
      <c r="C146">
        <v>40</v>
      </c>
      <c r="D146">
        <v>4</v>
      </c>
      <c r="E146">
        <v>44</v>
      </c>
    </row>
    <row r="147" spans="1:5">
      <c r="A147" t="s">
        <v>236</v>
      </c>
      <c r="B147" t="s">
        <v>266</v>
      </c>
      <c r="C147">
        <v>58</v>
      </c>
      <c r="D147">
        <v>5</v>
      </c>
      <c r="E147">
        <v>63</v>
      </c>
    </row>
    <row r="148" spans="1:5">
      <c r="A148" t="s">
        <v>236</v>
      </c>
      <c r="B148" t="s">
        <v>267</v>
      </c>
      <c r="C148">
        <v>132</v>
      </c>
      <c r="D148">
        <v>12</v>
      </c>
      <c r="E148">
        <v>144</v>
      </c>
    </row>
    <row r="149" spans="1:5">
      <c r="A149" t="s">
        <v>236</v>
      </c>
      <c r="B149" t="s">
        <v>268</v>
      </c>
      <c r="C149">
        <v>17</v>
      </c>
      <c r="D149">
        <v>4</v>
      </c>
      <c r="E149">
        <v>21</v>
      </c>
    </row>
    <row r="150" spans="1:5">
      <c r="A150" t="s">
        <v>236</v>
      </c>
      <c r="B150" t="s">
        <v>269</v>
      </c>
      <c r="C150">
        <v>34</v>
      </c>
      <c r="D150">
        <v>3</v>
      </c>
      <c r="E150">
        <v>37</v>
      </c>
    </row>
    <row r="151" spans="1:5">
      <c r="A151" t="s">
        <v>236</v>
      </c>
      <c r="B151" t="s">
        <v>270</v>
      </c>
      <c r="C151">
        <v>24</v>
      </c>
      <c r="D151">
        <v>4</v>
      </c>
      <c r="E151">
        <v>28</v>
      </c>
    </row>
    <row r="152" spans="1:5">
      <c r="A152" t="s">
        <v>236</v>
      </c>
      <c r="B152" t="s">
        <v>271</v>
      </c>
      <c r="C152">
        <v>10</v>
      </c>
      <c r="D152">
        <v>0</v>
      </c>
      <c r="E152">
        <v>10</v>
      </c>
    </row>
    <row r="153" spans="1:5">
      <c r="A153" t="s">
        <v>236</v>
      </c>
      <c r="B153" t="s">
        <v>272</v>
      </c>
      <c r="C153">
        <v>4</v>
      </c>
      <c r="D153">
        <v>2</v>
      </c>
      <c r="E153">
        <v>6</v>
      </c>
    </row>
    <row r="154" spans="1:5">
      <c r="A154" t="s">
        <v>236</v>
      </c>
      <c r="B154" t="s">
        <v>273</v>
      </c>
      <c r="C154">
        <v>30</v>
      </c>
      <c r="D154">
        <v>8</v>
      </c>
      <c r="E154">
        <v>38</v>
      </c>
    </row>
    <row r="155" spans="1:5" s="1" customFormat="1">
      <c r="B155" s="1" t="s">
        <v>542</v>
      </c>
      <c r="C155" s="1">
        <f>SUM(C117:C154)</f>
        <v>2500</v>
      </c>
      <c r="D155" s="1">
        <f>SUM(D117:D154)</f>
        <v>257</v>
      </c>
      <c r="E155" s="1">
        <f>SUM(E117:E154)</f>
        <v>2757</v>
      </c>
    </row>
    <row r="157" spans="1:5">
      <c r="A157" t="s">
        <v>33</v>
      </c>
      <c r="B157" t="s">
        <v>274</v>
      </c>
      <c r="C157">
        <v>19</v>
      </c>
      <c r="D157">
        <v>3</v>
      </c>
      <c r="E157">
        <v>22</v>
      </c>
    </row>
    <row r="158" spans="1:5">
      <c r="A158" t="s">
        <v>33</v>
      </c>
      <c r="B158" t="s">
        <v>275</v>
      </c>
      <c r="C158">
        <v>50</v>
      </c>
      <c r="D158">
        <v>3</v>
      </c>
      <c r="E158">
        <v>53</v>
      </c>
    </row>
    <row r="159" spans="1:5">
      <c r="A159" t="s">
        <v>33</v>
      </c>
      <c r="B159" t="s">
        <v>276</v>
      </c>
      <c r="C159">
        <v>52</v>
      </c>
      <c r="D159">
        <v>8</v>
      </c>
      <c r="E159">
        <v>60</v>
      </c>
    </row>
    <row r="160" spans="1:5">
      <c r="A160" t="s">
        <v>33</v>
      </c>
      <c r="B160" t="s">
        <v>277</v>
      </c>
      <c r="C160">
        <v>88</v>
      </c>
      <c r="D160">
        <v>15</v>
      </c>
      <c r="E160">
        <v>103</v>
      </c>
    </row>
    <row r="161" spans="1:5">
      <c r="A161" t="s">
        <v>33</v>
      </c>
      <c r="B161" t="s">
        <v>278</v>
      </c>
      <c r="C161">
        <v>63</v>
      </c>
      <c r="D161">
        <v>7</v>
      </c>
      <c r="E161">
        <v>70</v>
      </c>
    </row>
    <row r="162" spans="1:5">
      <c r="A162" t="s">
        <v>33</v>
      </c>
      <c r="B162" t="s">
        <v>279</v>
      </c>
      <c r="C162">
        <v>320</v>
      </c>
      <c r="D162">
        <v>33</v>
      </c>
      <c r="E162">
        <v>353</v>
      </c>
    </row>
    <row r="163" spans="1:5">
      <c r="A163" t="s">
        <v>33</v>
      </c>
      <c r="B163" t="s">
        <v>280</v>
      </c>
      <c r="C163">
        <v>134</v>
      </c>
      <c r="D163">
        <v>19</v>
      </c>
      <c r="E163">
        <v>153</v>
      </c>
    </row>
    <row r="164" spans="1:5">
      <c r="A164" t="s">
        <v>33</v>
      </c>
      <c r="B164" t="s">
        <v>281</v>
      </c>
      <c r="C164">
        <v>181</v>
      </c>
      <c r="D164">
        <v>15</v>
      </c>
      <c r="E164">
        <v>196</v>
      </c>
    </row>
    <row r="165" spans="1:5">
      <c r="A165" t="s">
        <v>33</v>
      </c>
      <c r="B165" t="s">
        <v>282</v>
      </c>
      <c r="C165">
        <v>49</v>
      </c>
      <c r="D165">
        <v>5</v>
      </c>
      <c r="E165">
        <v>54</v>
      </c>
    </row>
    <row r="166" spans="1:5">
      <c r="A166" t="s">
        <v>33</v>
      </c>
      <c r="B166" t="s">
        <v>283</v>
      </c>
      <c r="C166">
        <v>97</v>
      </c>
      <c r="D166">
        <v>20</v>
      </c>
      <c r="E166">
        <v>117</v>
      </c>
    </row>
    <row r="167" spans="1:5">
      <c r="A167" t="s">
        <v>33</v>
      </c>
      <c r="B167" t="s">
        <v>284</v>
      </c>
      <c r="C167">
        <v>91</v>
      </c>
      <c r="D167">
        <v>7</v>
      </c>
      <c r="E167">
        <v>98</v>
      </c>
    </row>
    <row r="168" spans="1:5">
      <c r="A168" t="s">
        <v>33</v>
      </c>
      <c r="B168" t="s">
        <v>285</v>
      </c>
      <c r="C168">
        <v>12</v>
      </c>
      <c r="D168">
        <v>1</v>
      </c>
      <c r="E168">
        <v>13</v>
      </c>
    </row>
    <row r="169" spans="1:5">
      <c r="A169" t="s">
        <v>33</v>
      </c>
      <c r="B169" t="s">
        <v>286</v>
      </c>
      <c r="C169">
        <v>109</v>
      </c>
      <c r="D169">
        <v>18</v>
      </c>
      <c r="E169">
        <v>127</v>
      </c>
    </row>
    <row r="170" spans="1:5">
      <c r="A170" t="s">
        <v>33</v>
      </c>
      <c r="B170" t="s">
        <v>287</v>
      </c>
      <c r="C170">
        <v>41</v>
      </c>
      <c r="D170">
        <v>1</v>
      </c>
      <c r="E170">
        <v>42</v>
      </c>
    </row>
    <row r="171" spans="1:5">
      <c r="A171" t="s">
        <v>33</v>
      </c>
      <c r="B171" t="s">
        <v>288</v>
      </c>
      <c r="C171">
        <v>59</v>
      </c>
      <c r="D171">
        <v>6</v>
      </c>
      <c r="E171">
        <v>65</v>
      </c>
    </row>
    <row r="172" spans="1:5">
      <c r="A172" t="s">
        <v>33</v>
      </c>
      <c r="B172" t="s">
        <v>289</v>
      </c>
      <c r="C172">
        <v>127</v>
      </c>
      <c r="D172">
        <v>20</v>
      </c>
      <c r="E172">
        <v>147</v>
      </c>
    </row>
    <row r="173" spans="1:5" s="1" customFormat="1">
      <c r="B173" s="1" t="s">
        <v>530</v>
      </c>
      <c r="C173" s="1">
        <f>SUM(C157:C172)</f>
        <v>1492</v>
      </c>
      <c r="D173" s="1">
        <f>SUM(D157:D172)</f>
        <v>181</v>
      </c>
      <c r="E173" s="1">
        <f>SUM(E157:E172)</f>
        <v>1673</v>
      </c>
    </row>
    <row r="175" spans="1:5">
      <c r="A175" t="s">
        <v>290</v>
      </c>
      <c r="B175" t="s">
        <v>291</v>
      </c>
      <c r="C175">
        <v>15</v>
      </c>
      <c r="D175">
        <v>0</v>
      </c>
      <c r="E175">
        <v>15</v>
      </c>
    </row>
    <row r="176" spans="1:5">
      <c r="A176" t="s">
        <v>290</v>
      </c>
      <c r="B176" t="s">
        <v>292</v>
      </c>
      <c r="C176">
        <v>41</v>
      </c>
      <c r="D176">
        <v>9</v>
      </c>
      <c r="E176">
        <v>50</v>
      </c>
    </row>
    <row r="177" spans="1:5">
      <c r="A177" t="s">
        <v>290</v>
      </c>
      <c r="B177" t="s">
        <v>555</v>
      </c>
      <c r="C177">
        <v>126</v>
      </c>
      <c r="D177">
        <v>17</v>
      </c>
      <c r="E177">
        <v>143</v>
      </c>
    </row>
    <row r="178" spans="1:5">
      <c r="A178" t="s">
        <v>290</v>
      </c>
      <c r="B178" t="s">
        <v>293</v>
      </c>
      <c r="C178">
        <v>21</v>
      </c>
      <c r="D178">
        <v>5</v>
      </c>
      <c r="E178">
        <v>26</v>
      </c>
    </row>
    <row r="179" spans="1:5">
      <c r="A179" t="s">
        <v>290</v>
      </c>
      <c r="B179" t="s">
        <v>294</v>
      </c>
      <c r="C179">
        <v>46</v>
      </c>
      <c r="D179">
        <v>4</v>
      </c>
      <c r="E179">
        <v>50</v>
      </c>
    </row>
    <row r="180" spans="1:5">
      <c r="A180" t="s">
        <v>290</v>
      </c>
      <c r="B180" t="s">
        <v>295</v>
      </c>
      <c r="C180">
        <v>11</v>
      </c>
      <c r="D180">
        <v>1</v>
      </c>
      <c r="E180">
        <v>12</v>
      </c>
    </row>
    <row r="181" spans="1:5">
      <c r="A181" t="s">
        <v>290</v>
      </c>
      <c r="B181" t="s">
        <v>296</v>
      </c>
      <c r="C181">
        <v>36</v>
      </c>
      <c r="D181">
        <v>10</v>
      </c>
      <c r="E181">
        <v>46</v>
      </c>
    </row>
    <row r="182" spans="1:5">
      <c r="A182" t="s">
        <v>290</v>
      </c>
      <c r="B182" t="s">
        <v>297</v>
      </c>
      <c r="C182">
        <v>13</v>
      </c>
      <c r="D182">
        <v>1</v>
      </c>
      <c r="E182">
        <v>14</v>
      </c>
    </row>
    <row r="183" spans="1:5">
      <c r="A183" t="s">
        <v>290</v>
      </c>
      <c r="B183" t="s">
        <v>298</v>
      </c>
      <c r="C183">
        <v>99</v>
      </c>
      <c r="D183">
        <v>35</v>
      </c>
      <c r="E183">
        <v>134</v>
      </c>
    </row>
    <row r="184" spans="1:5">
      <c r="A184" t="s">
        <v>290</v>
      </c>
      <c r="B184" t="s">
        <v>299</v>
      </c>
      <c r="C184">
        <v>49</v>
      </c>
      <c r="D184">
        <v>5</v>
      </c>
      <c r="E184">
        <v>54</v>
      </c>
    </row>
    <row r="185" spans="1:5">
      <c r="A185" t="s">
        <v>290</v>
      </c>
      <c r="B185" t="s">
        <v>300</v>
      </c>
      <c r="C185">
        <v>5</v>
      </c>
      <c r="D185">
        <v>1</v>
      </c>
      <c r="E185">
        <v>6</v>
      </c>
    </row>
    <row r="186" spans="1:5">
      <c r="A186" t="s">
        <v>290</v>
      </c>
      <c r="B186" t="s">
        <v>301</v>
      </c>
      <c r="C186">
        <v>23</v>
      </c>
      <c r="D186">
        <v>3</v>
      </c>
      <c r="E186">
        <v>26</v>
      </c>
    </row>
    <row r="187" spans="1:5">
      <c r="A187" t="s">
        <v>290</v>
      </c>
      <c r="B187" t="s">
        <v>302</v>
      </c>
      <c r="C187">
        <v>9</v>
      </c>
      <c r="D187">
        <v>1</v>
      </c>
      <c r="E187">
        <v>10</v>
      </c>
    </row>
    <row r="188" spans="1:5">
      <c r="A188" t="s">
        <v>290</v>
      </c>
      <c r="B188" t="s">
        <v>303</v>
      </c>
      <c r="C188">
        <v>37</v>
      </c>
      <c r="D188">
        <v>4</v>
      </c>
      <c r="E188">
        <v>41</v>
      </c>
    </row>
    <row r="189" spans="1:5">
      <c r="A189" t="s">
        <v>290</v>
      </c>
      <c r="B189" t="s">
        <v>304</v>
      </c>
      <c r="C189">
        <v>19</v>
      </c>
      <c r="D189">
        <v>1</v>
      </c>
      <c r="E189">
        <v>20</v>
      </c>
    </row>
    <row r="190" spans="1:5">
      <c r="A190" t="s">
        <v>290</v>
      </c>
      <c r="B190" t="s">
        <v>305</v>
      </c>
      <c r="C190">
        <v>14</v>
      </c>
      <c r="D190">
        <v>1</v>
      </c>
      <c r="E190">
        <v>15</v>
      </c>
    </row>
    <row r="191" spans="1:5">
      <c r="A191" t="s">
        <v>290</v>
      </c>
      <c r="B191" t="s">
        <v>306</v>
      </c>
      <c r="C191">
        <v>3</v>
      </c>
      <c r="D191">
        <v>0</v>
      </c>
      <c r="E191">
        <v>3</v>
      </c>
    </row>
    <row r="192" spans="1:5">
      <c r="A192" t="s">
        <v>290</v>
      </c>
      <c r="B192" t="s">
        <v>307</v>
      </c>
      <c r="C192">
        <v>24</v>
      </c>
      <c r="D192">
        <v>0</v>
      </c>
      <c r="E192">
        <v>24</v>
      </c>
    </row>
    <row r="193" spans="1:5">
      <c r="A193" t="s">
        <v>290</v>
      </c>
      <c r="B193" t="s">
        <v>308</v>
      </c>
      <c r="C193">
        <v>1</v>
      </c>
      <c r="D193">
        <v>0</v>
      </c>
      <c r="E193">
        <v>1</v>
      </c>
    </row>
    <row r="194" spans="1:5">
      <c r="A194" t="s">
        <v>290</v>
      </c>
      <c r="B194" t="s">
        <v>309</v>
      </c>
      <c r="C194">
        <v>108</v>
      </c>
      <c r="D194">
        <v>22</v>
      </c>
      <c r="E194">
        <v>130</v>
      </c>
    </row>
    <row r="195" spans="1:5">
      <c r="A195" t="s">
        <v>290</v>
      </c>
      <c r="B195" t="s">
        <v>310</v>
      </c>
      <c r="C195">
        <v>41</v>
      </c>
      <c r="D195">
        <v>3</v>
      </c>
      <c r="E195">
        <v>44</v>
      </c>
    </row>
    <row r="196" spans="1:5">
      <c r="A196" t="s">
        <v>290</v>
      </c>
      <c r="B196" t="s">
        <v>311</v>
      </c>
      <c r="C196">
        <v>154</v>
      </c>
      <c r="D196">
        <v>14</v>
      </c>
      <c r="E196">
        <v>168</v>
      </c>
    </row>
    <row r="197" spans="1:5">
      <c r="A197" t="s">
        <v>290</v>
      </c>
      <c r="B197" t="s">
        <v>312</v>
      </c>
      <c r="C197">
        <v>49</v>
      </c>
      <c r="D197">
        <v>1</v>
      </c>
      <c r="E197">
        <v>50</v>
      </c>
    </row>
    <row r="198" spans="1:5">
      <c r="A198" t="s">
        <v>290</v>
      </c>
      <c r="B198" t="s">
        <v>313</v>
      </c>
      <c r="C198">
        <v>73</v>
      </c>
      <c r="D198">
        <v>18</v>
      </c>
      <c r="E198">
        <v>91</v>
      </c>
    </row>
    <row r="199" spans="1:5">
      <c r="A199" t="s">
        <v>290</v>
      </c>
      <c r="B199" t="s">
        <v>314</v>
      </c>
      <c r="C199">
        <v>231</v>
      </c>
      <c r="D199">
        <v>31</v>
      </c>
      <c r="E199">
        <v>262</v>
      </c>
    </row>
    <row r="200" spans="1:5">
      <c r="A200" t="s">
        <v>290</v>
      </c>
      <c r="B200" t="s">
        <v>315</v>
      </c>
      <c r="C200">
        <v>99</v>
      </c>
      <c r="D200">
        <v>35</v>
      </c>
      <c r="E200">
        <v>134</v>
      </c>
    </row>
    <row r="201" spans="1:5">
      <c r="A201" t="s">
        <v>290</v>
      </c>
      <c r="B201" t="s">
        <v>316</v>
      </c>
      <c r="C201">
        <v>12</v>
      </c>
      <c r="D201">
        <v>3</v>
      </c>
      <c r="E201">
        <v>15</v>
      </c>
    </row>
    <row r="202" spans="1:5">
      <c r="A202" t="s">
        <v>290</v>
      </c>
      <c r="B202" t="s">
        <v>317</v>
      </c>
      <c r="C202">
        <v>17</v>
      </c>
      <c r="D202">
        <v>1</v>
      </c>
      <c r="E202">
        <v>18</v>
      </c>
    </row>
    <row r="203" spans="1:5">
      <c r="A203" t="s">
        <v>290</v>
      </c>
      <c r="B203" t="s">
        <v>318</v>
      </c>
      <c r="C203">
        <v>441</v>
      </c>
      <c r="D203">
        <v>96</v>
      </c>
      <c r="E203">
        <v>537</v>
      </c>
    </row>
    <row r="204" spans="1:5">
      <c r="A204" t="s">
        <v>290</v>
      </c>
      <c r="B204" t="s">
        <v>319</v>
      </c>
      <c r="C204">
        <v>2</v>
      </c>
      <c r="D204">
        <v>1</v>
      </c>
      <c r="E204">
        <v>3</v>
      </c>
    </row>
    <row r="205" spans="1:5">
      <c r="A205" t="s">
        <v>290</v>
      </c>
      <c r="B205" t="s">
        <v>320</v>
      </c>
      <c r="C205">
        <v>2</v>
      </c>
      <c r="D205">
        <v>0</v>
      </c>
      <c r="E205">
        <v>2</v>
      </c>
    </row>
    <row r="206" spans="1:5">
      <c r="A206" t="s">
        <v>290</v>
      </c>
      <c r="B206" t="s">
        <v>321</v>
      </c>
      <c r="C206">
        <v>23</v>
      </c>
      <c r="D206">
        <v>0</v>
      </c>
      <c r="E206">
        <v>23</v>
      </c>
    </row>
    <row r="207" spans="1:5">
      <c r="A207" t="s">
        <v>290</v>
      </c>
      <c r="B207" t="s">
        <v>322</v>
      </c>
      <c r="C207">
        <v>16</v>
      </c>
      <c r="D207">
        <v>0</v>
      </c>
      <c r="E207">
        <v>16</v>
      </c>
    </row>
    <row r="208" spans="1:5">
      <c r="A208" t="s">
        <v>290</v>
      </c>
      <c r="B208" t="s">
        <v>323</v>
      </c>
      <c r="C208">
        <v>3</v>
      </c>
      <c r="D208">
        <v>0</v>
      </c>
      <c r="E208">
        <v>3</v>
      </c>
    </row>
    <row r="209" spans="1:5">
      <c r="A209" t="s">
        <v>290</v>
      </c>
      <c r="B209" t="s">
        <v>324</v>
      </c>
      <c r="C209">
        <v>37</v>
      </c>
      <c r="D209">
        <v>3</v>
      </c>
      <c r="E209">
        <v>40</v>
      </c>
    </row>
    <row r="210" spans="1:5">
      <c r="A210" t="s">
        <v>290</v>
      </c>
      <c r="B210" t="s">
        <v>325</v>
      </c>
      <c r="C210">
        <v>37</v>
      </c>
      <c r="D210">
        <v>1</v>
      </c>
      <c r="E210">
        <v>38</v>
      </c>
    </row>
    <row r="211" spans="1:5">
      <c r="A211" t="s">
        <v>290</v>
      </c>
      <c r="B211" t="s">
        <v>326</v>
      </c>
      <c r="C211">
        <v>29</v>
      </c>
      <c r="D211">
        <v>3</v>
      </c>
      <c r="E211">
        <v>32</v>
      </c>
    </row>
    <row r="212" spans="1:5" s="1" customFormat="1">
      <c r="B212" s="1" t="s">
        <v>543</v>
      </c>
      <c r="C212" s="1">
        <f>SUM(C175:C211)</f>
        <v>1966</v>
      </c>
      <c r="D212" s="1">
        <f>SUM(D175:D211)</f>
        <v>330</v>
      </c>
      <c r="E212" s="1">
        <f>SUM(E175:E211)</f>
        <v>2296</v>
      </c>
    </row>
    <row r="214" spans="1:5">
      <c r="A214" t="s">
        <v>327</v>
      </c>
      <c r="B214" t="s">
        <v>328</v>
      </c>
      <c r="C214">
        <v>10</v>
      </c>
      <c r="D214">
        <v>0</v>
      </c>
      <c r="E214">
        <v>10</v>
      </c>
    </row>
    <row r="215" spans="1:5">
      <c r="A215" t="s">
        <v>327</v>
      </c>
      <c r="B215" t="s">
        <v>556</v>
      </c>
      <c r="C215">
        <v>0</v>
      </c>
      <c r="D215">
        <v>0</v>
      </c>
      <c r="E215">
        <v>0</v>
      </c>
    </row>
    <row r="216" spans="1:5">
      <c r="A216" t="s">
        <v>327</v>
      </c>
      <c r="B216" t="s">
        <v>329</v>
      </c>
      <c r="C216">
        <v>710</v>
      </c>
      <c r="D216">
        <v>81</v>
      </c>
      <c r="E216">
        <v>791</v>
      </c>
    </row>
    <row r="217" spans="1:5">
      <c r="A217" t="s">
        <v>327</v>
      </c>
      <c r="B217" t="s">
        <v>330</v>
      </c>
      <c r="C217">
        <v>11</v>
      </c>
      <c r="D217">
        <v>1</v>
      </c>
      <c r="E217">
        <v>12</v>
      </c>
    </row>
    <row r="218" spans="1:5">
      <c r="A218" t="s">
        <v>327</v>
      </c>
      <c r="B218" t="s">
        <v>331</v>
      </c>
      <c r="C218">
        <v>33</v>
      </c>
      <c r="D218">
        <v>4</v>
      </c>
      <c r="E218">
        <v>37</v>
      </c>
    </row>
    <row r="219" spans="1:5">
      <c r="A219" t="s">
        <v>327</v>
      </c>
      <c r="B219" t="s">
        <v>332</v>
      </c>
      <c r="C219">
        <v>133</v>
      </c>
      <c r="D219">
        <v>17</v>
      </c>
      <c r="E219">
        <v>150</v>
      </c>
    </row>
    <row r="220" spans="1:5">
      <c r="A220" t="s">
        <v>327</v>
      </c>
      <c r="B220" t="s">
        <v>333</v>
      </c>
      <c r="C220">
        <v>7</v>
      </c>
      <c r="D220">
        <v>1</v>
      </c>
      <c r="E220">
        <v>8</v>
      </c>
    </row>
    <row r="221" spans="1:5">
      <c r="A221" t="s">
        <v>327</v>
      </c>
      <c r="B221" t="s">
        <v>334</v>
      </c>
      <c r="C221">
        <v>29</v>
      </c>
      <c r="D221">
        <v>0</v>
      </c>
      <c r="E221">
        <v>29</v>
      </c>
    </row>
    <row r="222" spans="1:5">
      <c r="A222" t="s">
        <v>327</v>
      </c>
      <c r="B222" t="s">
        <v>335</v>
      </c>
      <c r="C222">
        <v>3</v>
      </c>
      <c r="D222">
        <v>0</v>
      </c>
      <c r="E222">
        <v>3</v>
      </c>
    </row>
    <row r="223" spans="1:5">
      <c r="A223" t="s">
        <v>327</v>
      </c>
      <c r="B223" t="s">
        <v>336</v>
      </c>
      <c r="C223">
        <v>17</v>
      </c>
      <c r="D223">
        <v>0</v>
      </c>
      <c r="E223">
        <v>17</v>
      </c>
    </row>
    <row r="224" spans="1:5">
      <c r="A224" t="s">
        <v>327</v>
      </c>
      <c r="B224" t="s">
        <v>337</v>
      </c>
      <c r="C224">
        <v>5</v>
      </c>
      <c r="D224">
        <v>1</v>
      </c>
      <c r="E224">
        <v>6</v>
      </c>
    </row>
    <row r="225" spans="1:5">
      <c r="A225" t="s">
        <v>327</v>
      </c>
      <c r="B225" t="s">
        <v>338</v>
      </c>
      <c r="C225">
        <v>20</v>
      </c>
      <c r="D225">
        <v>2</v>
      </c>
      <c r="E225">
        <v>22</v>
      </c>
    </row>
    <row r="226" spans="1:5">
      <c r="A226" t="s">
        <v>327</v>
      </c>
      <c r="B226" t="s">
        <v>339</v>
      </c>
      <c r="C226">
        <v>68</v>
      </c>
      <c r="D226">
        <v>6</v>
      </c>
      <c r="E226">
        <v>74</v>
      </c>
    </row>
    <row r="227" spans="1:5">
      <c r="A227" t="s">
        <v>327</v>
      </c>
      <c r="B227" t="s">
        <v>340</v>
      </c>
      <c r="C227">
        <v>22</v>
      </c>
      <c r="D227">
        <v>2</v>
      </c>
      <c r="E227">
        <v>24</v>
      </c>
    </row>
    <row r="228" spans="1:5">
      <c r="A228" t="s">
        <v>327</v>
      </c>
      <c r="B228" t="s">
        <v>341</v>
      </c>
      <c r="C228">
        <v>82</v>
      </c>
      <c r="D228">
        <v>17</v>
      </c>
      <c r="E228">
        <v>99</v>
      </c>
    </row>
    <row r="229" spans="1:5">
      <c r="A229" t="s">
        <v>327</v>
      </c>
      <c r="B229" t="s">
        <v>342</v>
      </c>
      <c r="C229">
        <v>36</v>
      </c>
      <c r="D229">
        <v>5</v>
      </c>
      <c r="E229">
        <v>41</v>
      </c>
    </row>
    <row r="230" spans="1:5">
      <c r="A230" t="s">
        <v>327</v>
      </c>
      <c r="B230" t="s">
        <v>343</v>
      </c>
      <c r="C230">
        <v>2</v>
      </c>
      <c r="D230">
        <v>0</v>
      </c>
      <c r="E230">
        <v>2</v>
      </c>
    </row>
    <row r="231" spans="1:5">
      <c r="A231" t="s">
        <v>327</v>
      </c>
      <c r="B231" t="s">
        <v>344</v>
      </c>
      <c r="C231">
        <v>64</v>
      </c>
      <c r="D231">
        <v>3</v>
      </c>
      <c r="E231">
        <v>67</v>
      </c>
    </row>
    <row r="232" spans="1:5">
      <c r="A232" t="s">
        <v>327</v>
      </c>
      <c r="B232" t="s">
        <v>345</v>
      </c>
      <c r="C232">
        <v>49</v>
      </c>
      <c r="D232">
        <v>15</v>
      </c>
      <c r="E232">
        <v>64</v>
      </c>
    </row>
    <row r="233" spans="1:5">
      <c r="A233" t="s">
        <v>327</v>
      </c>
      <c r="B233" t="s">
        <v>346</v>
      </c>
      <c r="C233">
        <v>4</v>
      </c>
      <c r="D233">
        <v>0</v>
      </c>
      <c r="E233">
        <v>4</v>
      </c>
    </row>
    <row r="234" spans="1:5">
      <c r="A234" t="s">
        <v>327</v>
      </c>
      <c r="B234" t="s">
        <v>347</v>
      </c>
      <c r="C234">
        <v>42</v>
      </c>
      <c r="D234">
        <v>2</v>
      </c>
      <c r="E234">
        <v>44</v>
      </c>
    </row>
    <row r="235" spans="1:5">
      <c r="A235" t="s">
        <v>327</v>
      </c>
      <c r="B235" t="s">
        <v>348</v>
      </c>
      <c r="C235">
        <v>30</v>
      </c>
      <c r="D235">
        <v>4</v>
      </c>
      <c r="E235">
        <v>34</v>
      </c>
    </row>
    <row r="236" spans="1:5">
      <c r="A236" t="s">
        <v>327</v>
      </c>
      <c r="B236" t="s">
        <v>349</v>
      </c>
      <c r="C236">
        <v>12</v>
      </c>
      <c r="D236">
        <v>1</v>
      </c>
      <c r="E236">
        <v>13</v>
      </c>
    </row>
    <row r="237" spans="1:5">
      <c r="A237" t="s">
        <v>327</v>
      </c>
      <c r="B237" t="s">
        <v>350</v>
      </c>
      <c r="C237">
        <v>25</v>
      </c>
      <c r="D237">
        <v>3</v>
      </c>
      <c r="E237">
        <v>28</v>
      </c>
    </row>
    <row r="238" spans="1:5">
      <c r="A238" t="s">
        <v>327</v>
      </c>
      <c r="B238" t="s">
        <v>351</v>
      </c>
      <c r="C238">
        <v>63</v>
      </c>
      <c r="D238">
        <v>3</v>
      </c>
      <c r="E238">
        <v>66</v>
      </c>
    </row>
    <row r="239" spans="1:5">
      <c r="A239" t="s">
        <v>327</v>
      </c>
      <c r="B239" t="s">
        <v>352</v>
      </c>
      <c r="C239">
        <v>9</v>
      </c>
      <c r="D239">
        <v>4</v>
      </c>
      <c r="E239">
        <v>13</v>
      </c>
    </row>
    <row r="240" spans="1:5">
      <c r="A240" t="s">
        <v>327</v>
      </c>
      <c r="B240" t="s">
        <v>353</v>
      </c>
      <c r="C240">
        <v>169</v>
      </c>
      <c r="D240">
        <v>12</v>
      </c>
      <c r="E240">
        <v>181</v>
      </c>
    </row>
    <row r="241" spans="1:5">
      <c r="A241" t="s">
        <v>327</v>
      </c>
      <c r="B241" t="s">
        <v>354</v>
      </c>
      <c r="C241">
        <v>84</v>
      </c>
      <c r="D241">
        <v>5</v>
      </c>
      <c r="E241">
        <v>89</v>
      </c>
    </row>
    <row r="242" spans="1:5">
      <c r="A242" t="s">
        <v>327</v>
      </c>
      <c r="B242" t="s">
        <v>355</v>
      </c>
      <c r="C242">
        <v>63</v>
      </c>
      <c r="D242">
        <v>8</v>
      </c>
      <c r="E242">
        <v>71</v>
      </c>
    </row>
    <row r="243" spans="1:5">
      <c r="A243" t="s">
        <v>327</v>
      </c>
      <c r="B243" t="s">
        <v>356</v>
      </c>
      <c r="C243">
        <v>68</v>
      </c>
      <c r="D243">
        <v>20</v>
      </c>
      <c r="E243">
        <v>88</v>
      </c>
    </row>
    <row r="244" spans="1:5">
      <c r="A244" t="s">
        <v>327</v>
      </c>
      <c r="B244" t="s">
        <v>357</v>
      </c>
      <c r="C244">
        <v>9</v>
      </c>
      <c r="D244">
        <v>2</v>
      </c>
      <c r="E244">
        <v>11</v>
      </c>
    </row>
    <row r="245" spans="1:5">
      <c r="A245" t="s">
        <v>327</v>
      </c>
      <c r="B245" t="s">
        <v>358</v>
      </c>
      <c r="C245">
        <v>26</v>
      </c>
      <c r="D245">
        <v>2</v>
      </c>
      <c r="E245">
        <v>28</v>
      </c>
    </row>
    <row r="246" spans="1:5">
      <c r="A246" t="s">
        <v>327</v>
      </c>
      <c r="B246" t="s">
        <v>359</v>
      </c>
      <c r="C246">
        <v>0</v>
      </c>
      <c r="D246">
        <v>0</v>
      </c>
      <c r="E246">
        <v>0</v>
      </c>
    </row>
    <row r="247" spans="1:5">
      <c r="A247" t="s">
        <v>327</v>
      </c>
      <c r="B247" t="s">
        <v>360</v>
      </c>
      <c r="C247">
        <v>3</v>
      </c>
      <c r="D247">
        <v>0</v>
      </c>
      <c r="E247">
        <v>3</v>
      </c>
    </row>
    <row r="248" spans="1:5">
      <c r="A248" t="s">
        <v>327</v>
      </c>
      <c r="B248" t="s">
        <v>361</v>
      </c>
      <c r="C248">
        <v>3</v>
      </c>
      <c r="D248">
        <v>0</v>
      </c>
      <c r="E248">
        <v>3</v>
      </c>
    </row>
    <row r="249" spans="1:5">
      <c r="A249" t="s">
        <v>327</v>
      </c>
      <c r="B249" t="s">
        <v>362</v>
      </c>
      <c r="C249">
        <v>31</v>
      </c>
      <c r="D249">
        <v>3</v>
      </c>
      <c r="E249">
        <v>34</v>
      </c>
    </row>
    <row r="250" spans="1:5">
      <c r="A250" t="s">
        <v>327</v>
      </c>
      <c r="B250" t="s">
        <v>363</v>
      </c>
      <c r="C250">
        <v>28</v>
      </c>
      <c r="D250">
        <v>7</v>
      </c>
      <c r="E250">
        <v>35</v>
      </c>
    </row>
    <row r="251" spans="1:5">
      <c r="A251" t="s">
        <v>327</v>
      </c>
      <c r="B251" t="s">
        <v>364</v>
      </c>
      <c r="C251">
        <v>172</v>
      </c>
      <c r="D251">
        <v>20</v>
      </c>
      <c r="E251">
        <v>192</v>
      </c>
    </row>
    <row r="252" spans="1:5">
      <c r="A252" t="s">
        <v>327</v>
      </c>
      <c r="B252" t="s">
        <v>365</v>
      </c>
      <c r="C252">
        <v>2</v>
      </c>
      <c r="D252">
        <v>1</v>
      </c>
      <c r="E252">
        <v>3</v>
      </c>
    </row>
    <row r="253" spans="1:5">
      <c r="A253" t="s">
        <v>327</v>
      </c>
      <c r="B253" t="s">
        <v>366</v>
      </c>
      <c r="C253">
        <v>15</v>
      </c>
      <c r="D253">
        <v>4</v>
      </c>
      <c r="E253">
        <v>19</v>
      </c>
    </row>
    <row r="254" spans="1:5">
      <c r="A254" t="s">
        <v>327</v>
      </c>
      <c r="B254" t="s">
        <v>367</v>
      </c>
      <c r="C254">
        <v>1</v>
      </c>
      <c r="D254">
        <v>1</v>
      </c>
      <c r="E254">
        <v>2</v>
      </c>
    </row>
    <row r="255" spans="1:5">
      <c r="A255" t="s">
        <v>327</v>
      </c>
      <c r="B255" t="s">
        <v>368</v>
      </c>
      <c r="C255">
        <v>55</v>
      </c>
      <c r="D255">
        <v>9</v>
      </c>
      <c r="E255">
        <v>64</v>
      </c>
    </row>
    <row r="256" spans="1:5">
      <c r="A256" t="s">
        <v>327</v>
      </c>
      <c r="B256" t="s">
        <v>369</v>
      </c>
      <c r="C256">
        <v>77</v>
      </c>
      <c r="D256">
        <v>20</v>
      </c>
      <c r="E256">
        <v>97</v>
      </c>
    </row>
    <row r="257" spans="1:5">
      <c r="A257" t="s">
        <v>327</v>
      </c>
      <c r="B257" t="s">
        <v>370</v>
      </c>
      <c r="C257">
        <v>0</v>
      </c>
      <c r="D257">
        <v>2</v>
      </c>
      <c r="E257">
        <v>2</v>
      </c>
    </row>
    <row r="258" spans="1:5">
      <c r="A258" t="s">
        <v>327</v>
      </c>
      <c r="B258" t="s">
        <v>371</v>
      </c>
      <c r="C258">
        <v>107</v>
      </c>
      <c r="D258">
        <v>12</v>
      </c>
      <c r="E258">
        <v>119</v>
      </c>
    </row>
    <row r="259" spans="1:5">
      <c r="A259" t="s">
        <v>327</v>
      </c>
      <c r="B259" t="s">
        <v>372</v>
      </c>
      <c r="C259">
        <v>4</v>
      </c>
      <c r="D259">
        <v>0</v>
      </c>
      <c r="E259">
        <v>4</v>
      </c>
    </row>
    <row r="260" spans="1:5">
      <c r="A260" t="s">
        <v>327</v>
      </c>
      <c r="B260" t="s">
        <v>373</v>
      </c>
      <c r="C260">
        <v>4</v>
      </c>
      <c r="D260">
        <v>1</v>
      </c>
      <c r="E260">
        <v>5</v>
      </c>
    </row>
    <row r="261" spans="1:5">
      <c r="A261" t="s">
        <v>327</v>
      </c>
      <c r="B261" t="s">
        <v>374</v>
      </c>
      <c r="C261">
        <v>34</v>
      </c>
      <c r="D261">
        <v>3</v>
      </c>
      <c r="E261">
        <v>37</v>
      </c>
    </row>
    <row r="262" spans="1:5">
      <c r="A262" t="s">
        <v>327</v>
      </c>
      <c r="B262" t="s">
        <v>375</v>
      </c>
      <c r="C262">
        <v>102</v>
      </c>
      <c r="D262">
        <v>18</v>
      </c>
      <c r="E262">
        <v>120</v>
      </c>
    </row>
    <row r="263" spans="1:5">
      <c r="A263" t="s">
        <v>327</v>
      </c>
      <c r="B263" t="s">
        <v>376</v>
      </c>
      <c r="C263">
        <v>157</v>
      </c>
      <c r="D263">
        <v>18</v>
      </c>
      <c r="E263">
        <v>175</v>
      </c>
    </row>
    <row r="264" spans="1:5">
      <c r="A264" t="s">
        <v>327</v>
      </c>
      <c r="B264" t="s">
        <v>377</v>
      </c>
      <c r="C264">
        <v>215</v>
      </c>
      <c r="D264">
        <v>12</v>
      </c>
      <c r="E264">
        <v>227</v>
      </c>
    </row>
    <row r="265" spans="1:5">
      <c r="A265" t="s">
        <v>327</v>
      </c>
      <c r="B265" t="s">
        <v>378</v>
      </c>
      <c r="C265">
        <v>35</v>
      </c>
      <c r="D265">
        <v>3</v>
      </c>
      <c r="E265">
        <v>38</v>
      </c>
    </row>
    <row r="266" spans="1:5">
      <c r="A266" t="s">
        <v>327</v>
      </c>
      <c r="B266" t="s">
        <v>379</v>
      </c>
      <c r="C266">
        <v>6</v>
      </c>
      <c r="D266">
        <v>1</v>
      </c>
      <c r="E266">
        <v>7</v>
      </c>
    </row>
    <row r="267" spans="1:5">
      <c r="A267" t="s">
        <v>327</v>
      </c>
      <c r="B267" t="s">
        <v>380</v>
      </c>
      <c r="C267">
        <v>40</v>
      </c>
      <c r="D267">
        <v>9</v>
      </c>
      <c r="E267">
        <v>49</v>
      </c>
    </row>
    <row r="268" spans="1:5">
      <c r="A268" t="s">
        <v>327</v>
      </c>
      <c r="B268" t="s">
        <v>381</v>
      </c>
      <c r="C268">
        <v>18</v>
      </c>
      <c r="D268">
        <v>1</v>
      </c>
      <c r="E268">
        <v>19</v>
      </c>
    </row>
    <row r="269" spans="1:5">
      <c r="A269" t="s">
        <v>327</v>
      </c>
      <c r="B269" t="s">
        <v>382</v>
      </c>
      <c r="C269">
        <v>28</v>
      </c>
      <c r="D269">
        <v>8</v>
      </c>
      <c r="E269">
        <v>36</v>
      </c>
    </row>
    <row r="270" spans="1:5">
      <c r="A270" t="s">
        <v>327</v>
      </c>
      <c r="B270" t="s">
        <v>383</v>
      </c>
      <c r="C270">
        <v>0</v>
      </c>
      <c r="D270">
        <v>0</v>
      </c>
      <c r="E270">
        <v>0</v>
      </c>
    </row>
    <row r="271" spans="1:5">
      <c r="A271" t="s">
        <v>327</v>
      </c>
      <c r="B271" t="s">
        <v>384</v>
      </c>
      <c r="C271">
        <v>2</v>
      </c>
      <c r="D271">
        <v>1</v>
      </c>
      <c r="E271">
        <v>3</v>
      </c>
    </row>
    <row r="272" spans="1:5">
      <c r="A272" t="s">
        <v>327</v>
      </c>
      <c r="B272" t="s">
        <v>385</v>
      </c>
      <c r="C272">
        <v>7</v>
      </c>
      <c r="D272">
        <v>1</v>
      </c>
      <c r="E272">
        <v>8</v>
      </c>
    </row>
    <row r="273" spans="1:5">
      <c r="A273" t="s">
        <v>327</v>
      </c>
      <c r="B273" t="s">
        <v>386</v>
      </c>
      <c r="C273">
        <v>14</v>
      </c>
      <c r="D273">
        <v>6</v>
      </c>
      <c r="E273">
        <v>20</v>
      </c>
    </row>
    <row r="274" spans="1:5">
      <c r="A274" t="s">
        <v>327</v>
      </c>
      <c r="B274" t="s">
        <v>387</v>
      </c>
      <c r="C274">
        <v>1</v>
      </c>
      <c r="D274">
        <v>0</v>
      </c>
      <c r="E274">
        <v>1</v>
      </c>
    </row>
    <row r="275" spans="1:5">
      <c r="A275" t="s">
        <v>327</v>
      </c>
      <c r="B275" t="s">
        <v>388</v>
      </c>
      <c r="C275">
        <v>28</v>
      </c>
      <c r="D275">
        <v>5</v>
      </c>
      <c r="E275">
        <v>33</v>
      </c>
    </row>
    <row r="276" spans="1:5">
      <c r="A276" t="s">
        <v>327</v>
      </c>
      <c r="B276" t="s">
        <v>389</v>
      </c>
      <c r="C276">
        <v>76</v>
      </c>
      <c r="D276">
        <v>5</v>
      </c>
      <c r="E276">
        <v>81</v>
      </c>
    </row>
    <row r="277" spans="1:5">
      <c r="A277" t="s">
        <v>327</v>
      </c>
      <c r="B277" t="s">
        <v>390</v>
      </c>
      <c r="C277">
        <v>1</v>
      </c>
      <c r="D277">
        <v>0</v>
      </c>
      <c r="E277">
        <v>1</v>
      </c>
    </row>
    <row r="278" spans="1:5">
      <c r="A278" t="s">
        <v>327</v>
      </c>
      <c r="B278" t="s">
        <v>391</v>
      </c>
      <c r="C278">
        <v>4</v>
      </c>
      <c r="D278">
        <v>0</v>
      </c>
      <c r="E278">
        <v>4</v>
      </c>
    </row>
    <row r="279" spans="1:5">
      <c r="A279" t="s">
        <v>327</v>
      </c>
      <c r="B279" t="s">
        <v>392</v>
      </c>
      <c r="C279">
        <v>3</v>
      </c>
      <c r="D279">
        <v>1</v>
      </c>
      <c r="E279">
        <v>4</v>
      </c>
    </row>
    <row r="280" spans="1:5" s="1" customFormat="1">
      <c r="B280" s="1" t="s">
        <v>544</v>
      </c>
      <c r="C280" s="1">
        <f>SUM(C214:C279)</f>
        <v>3178</v>
      </c>
      <c r="D280" s="1">
        <f>SUM(D214:D279)</f>
        <v>393</v>
      </c>
      <c r="E280" s="1">
        <f>SUM(E214:E279)</f>
        <v>3571</v>
      </c>
    </row>
    <row r="281" spans="1:5" s="1" customFormat="1"/>
    <row r="283" spans="1:5">
      <c r="A283" t="s">
        <v>393</v>
      </c>
      <c r="B283" t="s">
        <v>394</v>
      </c>
      <c r="C283">
        <v>19</v>
      </c>
      <c r="D283">
        <v>1</v>
      </c>
      <c r="E283">
        <v>20</v>
      </c>
    </row>
    <row r="284" spans="1:5">
      <c r="A284" t="s">
        <v>393</v>
      </c>
      <c r="B284" t="s">
        <v>395</v>
      </c>
      <c r="C284">
        <v>1</v>
      </c>
      <c r="D284">
        <v>3</v>
      </c>
      <c r="E284">
        <v>4</v>
      </c>
    </row>
    <row r="285" spans="1:5">
      <c r="A285" t="s">
        <v>393</v>
      </c>
      <c r="B285" t="s">
        <v>396</v>
      </c>
      <c r="C285">
        <v>7</v>
      </c>
      <c r="D285">
        <v>0</v>
      </c>
      <c r="E285">
        <v>7</v>
      </c>
    </row>
    <row r="286" spans="1:5">
      <c r="A286" t="s">
        <v>393</v>
      </c>
      <c r="B286" t="s">
        <v>397</v>
      </c>
      <c r="C286">
        <v>2</v>
      </c>
      <c r="D286">
        <v>0</v>
      </c>
      <c r="E286">
        <v>2</v>
      </c>
    </row>
    <row r="287" spans="1:5">
      <c r="A287" t="s">
        <v>393</v>
      </c>
      <c r="B287" t="s">
        <v>398</v>
      </c>
      <c r="C287">
        <v>12</v>
      </c>
      <c r="D287">
        <v>3</v>
      </c>
      <c r="E287">
        <v>15</v>
      </c>
    </row>
    <row r="288" spans="1:5">
      <c r="A288" t="s">
        <v>393</v>
      </c>
      <c r="B288" t="s">
        <v>399</v>
      </c>
      <c r="C288">
        <v>1</v>
      </c>
      <c r="D288">
        <v>0</v>
      </c>
      <c r="E288">
        <v>1</v>
      </c>
    </row>
    <row r="289" spans="1:5">
      <c r="A289" t="s">
        <v>393</v>
      </c>
      <c r="B289" t="s">
        <v>400</v>
      </c>
      <c r="C289">
        <v>125</v>
      </c>
      <c r="D289">
        <v>21</v>
      </c>
      <c r="E289">
        <v>146</v>
      </c>
    </row>
    <row r="290" spans="1:5">
      <c r="A290" t="s">
        <v>393</v>
      </c>
      <c r="B290" t="s">
        <v>401</v>
      </c>
      <c r="C290">
        <v>72</v>
      </c>
      <c r="D290">
        <v>8</v>
      </c>
      <c r="E290">
        <v>80</v>
      </c>
    </row>
    <row r="291" spans="1:5">
      <c r="A291" t="s">
        <v>393</v>
      </c>
      <c r="B291" t="s">
        <v>402</v>
      </c>
      <c r="C291">
        <v>28</v>
      </c>
      <c r="D291">
        <v>4</v>
      </c>
      <c r="E291">
        <v>32</v>
      </c>
    </row>
    <row r="292" spans="1:5">
      <c r="A292" t="s">
        <v>393</v>
      </c>
      <c r="B292" t="s">
        <v>403</v>
      </c>
      <c r="C292">
        <v>1</v>
      </c>
      <c r="D292">
        <v>0</v>
      </c>
      <c r="E292">
        <v>1</v>
      </c>
    </row>
    <row r="293" spans="1:5">
      <c r="A293" t="s">
        <v>393</v>
      </c>
      <c r="B293" t="s">
        <v>404</v>
      </c>
      <c r="C293">
        <v>4</v>
      </c>
      <c r="D293">
        <v>0</v>
      </c>
      <c r="E293">
        <v>4</v>
      </c>
    </row>
    <row r="294" spans="1:5">
      <c r="A294" t="s">
        <v>393</v>
      </c>
      <c r="B294" t="s">
        <v>405</v>
      </c>
      <c r="C294">
        <v>2</v>
      </c>
      <c r="D294">
        <v>0</v>
      </c>
      <c r="E294">
        <v>2</v>
      </c>
    </row>
    <row r="295" spans="1:5">
      <c r="A295" t="s">
        <v>393</v>
      </c>
      <c r="B295" t="s">
        <v>406</v>
      </c>
      <c r="C295">
        <v>1</v>
      </c>
      <c r="D295">
        <v>0</v>
      </c>
      <c r="E295">
        <v>1</v>
      </c>
    </row>
    <row r="296" spans="1:5">
      <c r="A296" t="s">
        <v>393</v>
      </c>
      <c r="B296" t="s">
        <v>407</v>
      </c>
      <c r="C296">
        <v>17</v>
      </c>
      <c r="D296">
        <v>0</v>
      </c>
      <c r="E296">
        <v>17</v>
      </c>
    </row>
    <row r="297" spans="1:5">
      <c r="A297" t="s">
        <v>393</v>
      </c>
      <c r="B297" t="s">
        <v>408</v>
      </c>
      <c r="C297">
        <v>10</v>
      </c>
      <c r="D297">
        <v>4</v>
      </c>
      <c r="E297">
        <v>14</v>
      </c>
    </row>
    <row r="298" spans="1:5">
      <c r="A298" t="s">
        <v>393</v>
      </c>
      <c r="B298" t="s">
        <v>537</v>
      </c>
      <c r="C298">
        <v>3</v>
      </c>
      <c r="D298">
        <v>1</v>
      </c>
      <c r="E298">
        <v>4</v>
      </c>
    </row>
    <row r="299" spans="1:5">
      <c r="A299" t="s">
        <v>393</v>
      </c>
      <c r="B299" t="s">
        <v>409</v>
      </c>
      <c r="C299">
        <v>7</v>
      </c>
      <c r="D299">
        <v>4</v>
      </c>
      <c r="E299">
        <v>11</v>
      </c>
    </row>
    <row r="300" spans="1:5">
      <c r="A300" t="s">
        <v>393</v>
      </c>
      <c r="B300" t="s">
        <v>410</v>
      </c>
      <c r="C300">
        <v>23</v>
      </c>
      <c r="D300">
        <v>5</v>
      </c>
      <c r="E300">
        <v>28</v>
      </c>
    </row>
    <row r="301" spans="1:5">
      <c r="A301" t="s">
        <v>393</v>
      </c>
      <c r="B301" t="s">
        <v>411</v>
      </c>
      <c r="C301">
        <v>5</v>
      </c>
      <c r="D301">
        <v>0</v>
      </c>
      <c r="E301">
        <v>5</v>
      </c>
    </row>
    <row r="302" spans="1:5">
      <c r="A302" t="s">
        <v>393</v>
      </c>
      <c r="B302" t="s">
        <v>412</v>
      </c>
      <c r="C302">
        <v>3</v>
      </c>
      <c r="D302">
        <v>0</v>
      </c>
      <c r="E302">
        <v>3</v>
      </c>
    </row>
    <row r="303" spans="1:5">
      <c r="A303" t="s">
        <v>393</v>
      </c>
      <c r="B303" t="s">
        <v>413</v>
      </c>
      <c r="C303">
        <v>11</v>
      </c>
      <c r="D303">
        <v>3</v>
      </c>
      <c r="E303">
        <v>14</v>
      </c>
    </row>
    <row r="304" spans="1:5">
      <c r="A304" t="s">
        <v>393</v>
      </c>
      <c r="B304" t="s">
        <v>414</v>
      </c>
      <c r="C304">
        <v>5</v>
      </c>
      <c r="D304">
        <v>1</v>
      </c>
      <c r="E304">
        <v>6</v>
      </c>
    </row>
    <row r="305" spans="1:5" s="1" customFormat="1">
      <c r="B305" s="1" t="s">
        <v>545</v>
      </c>
      <c r="C305" s="1">
        <f>SUM(C283:C304)</f>
        <v>359</v>
      </c>
      <c r="D305" s="1">
        <f>SUM(D283:D304)</f>
        <v>58</v>
      </c>
      <c r="E305" s="1">
        <f>SUM(E283:E304)</f>
        <v>417</v>
      </c>
    </row>
    <row r="307" spans="1:5">
      <c r="A307" t="s">
        <v>415</v>
      </c>
      <c r="B307" t="s">
        <v>416</v>
      </c>
      <c r="C307">
        <v>21</v>
      </c>
      <c r="D307">
        <v>0</v>
      </c>
      <c r="E307">
        <v>21</v>
      </c>
    </row>
    <row r="308" spans="1:5">
      <c r="A308" t="s">
        <v>415</v>
      </c>
      <c r="B308" t="s">
        <v>417</v>
      </c>
      <c r="C308">
        <v>9</v>
      </c>
      <c r="D308">
        <v>1</v>
      </c>
      <c r="E308">
        <v>10</v>
      </c>
    </row>
    <row r="309" spans="1:5">
      <c r="A309" t="s">
        <v>415</v>
      </c>
      <c r="B309" t="s">
        <v>418</v>
      </c>
      <c r="C309">
        <v>23</v>
      </c>
      <c r="D309">
        <v>3</v>
      </c>
      <c r="E309">
        <v>26</v>
      </c>
    </row>
    <row r="310" spans="1:5">
      <c r="A310" t="s">
        <v>415</v>
      </c>
      <c r="B310" t="s">
        <v>419</v>
      </c>
      <c r="C310">
        <v>0</v>
      </c>
      <c r="D310">
        <v>10</v>
      </c>
      <c r="E310">
        <v>10</v>
      </c>
    </row>
    <row r="311" spans="1:5">
      <c r="A311" t="s">
        <v>415</v>
      </c>
      <c r="B311" t="s">
        <v>420</v>
      </c>
      <c r="C311">
        <v>9</v>
      </c>
      <c r="D311">
        <v>1</v>
      </c>
      <c r="E311">
        <v>10</v>
      </c>
    </row>
    <row r="312" spans="1:5">
      <c r="A312" t="s">
        <v>415</v>
      </c>
      <c r="B312" t="s">
        <v>421</v>
      </c>
      <c r="C312">
        <v>36</v>
      </c>
      <c r="D312">
        <v>3</v>
      </c>
      <c r="E312">
        <v>39</v>
      </c>
    </row>
    <row r="313" spans="1:5">
      <c r="A313" t="s">
        <v>415</v>
      </c>
      <c r="B313" t="s">
        <v>422</v>
      </c>
      <c r="C313">
        <v>0</v>
      </c>
      <c r="D313">
        <v>0</v>
      </c>
      <c r="E313">
        <v>0</v>
      </c>
    </row>
    <row r="314" spans="1:5">
      <c r="A314" t="s">
        <v>415</v>
      </c>
      <c r="B314" t="s">
        <v>423</v>
      </c>
      <c r="C314">
        <v>12</v>
      </c>
      <c r="D314">
        <v>4</v>
      </c>
      <c r="E314">
        <v>16</v>
      </c>
    </row>
    <row r="315" spans="1:5">
      <c r="A315" t="s">
        <v>415</v>
      </c>
      <c r="B315" t="s">
        <v>424</v>
      </c>
      <c r="C315">
        <v>0</v>
      </c>
      <c r="D315">
        <v>0</v>
      </c>
      <c r="E315">
        <v>0</v>
      </c>
    </row>
    <row r="316" spans="1:5">
      <c r="A316" t="s">
        <v>415</v>
      </c>
      <c r="B316" t="s">
        <v>425</v>
      </c>
      <c r="C316">
        <v>15</v>
      </c>
      <c r="D316">
        <v>0</v>
      </c>
      <c r="E316">
        <v>15</v>
      </c>
    </row>
    <row r="317" spans="1:5">
      <c r="A317" t="s">
        <v>415</v>
      </c>
      <c r="B317" t="s">
        <v>426</v>
      </c>
      <c r="C317">
        <v>11</v>
      </c>
      <c r="D317">
        <v>1</v>
      </c>
      <c r="E317">
        <v>12</v>
      </c>
    </row>
    <row r="318" spans="1:5">
      <c r="A318" t="s">
        <v>415</v>
      </c>
      <c r="B318" t="s">
        <v>427</v>
      </c>
      <c r="C318">
        <v>124</v>
      </c>
      <c r="D318">
        <v>12</v>
      </c>
      <c r="E318">
        <v>136</v>
      </c>
    </row>
    <row r="319" spans="1:5">
      <c r="A319" t="s">
        <v>415</v>
      </c>
      <c r="B319" t="s">
        <v>428</v>
      </c>
      <c r="C319">
        <v>19</v>
      </c>
      <c r="D319">
        <v>3</v>
      </c>
      <c r="E319">
        <v>22</v>
      </c>
    </row>
    <row r="320" spans="1:5">
      <c r="A320" t="s">
        <v>415</v>
      </c>
      <c r="B320" t="s">
        <v>429</v>
      </c>
      <c r="C320">
        <v>43</v>
      </c>
      <c r="D320">
        <v>9</v>
      </c>
      <c r="E320">
        <v>52</v>
      </c>
    </row>
    <row r="321" spans="1:5">
      <c r="A321" t="s">
        <v>415</v>
      </c>
      <c r="B321" t="s">
        <v>430</v>
      </c>
      <c r="C321">
        <v>2</v>
      </c>
      <c r="D321">
        <v>0</v>
      </c>
      <c r="E321">
        <v>2</v>
      </c>
    </row>
    <row r="322" spans="1:5">
      <c r="A322" t="s">
        <v>415</v>
      </c>
      <c r="B322" t="s">
        <v>431</v>
      </c>
      <c r="C322">
        <v>35</v>
      </c>
      <c r="D322">
        <v>7</v>
      </c>
      <c r="E322">
        <v>42</v>
      </c>
    </row>
    <row r="323" spans="1:5">
      <c r="A323" t="s">
        <v>415</v>
      </c>
      <c r="B323" t="s">
        <v>432</v>
      </c>
      <c r="C323">
        <v>154</v>
      </c>
      <c r="D323">
        <v>30</v>
      </c>
      <c r="E323">
        <v>184</v>
      </c>
    </row>
    <row r="324" spans="1:5">
      <c r="A324" t="s">
        <v>415</v>
      </c>
      <c r="B324" t="s">
        <v>433</v>
      </c>
      <c r="C324">
        <v>10</v>
      </c>
      <c r="D324">
        <v>2</v>
      </c>
      <c r="E324">
        <v>12</v>
      </c>
    </row>
    <row r="325" spans="1:5">
      <c r="A325" t="s">
        <v>415</v>
      </c>
      <c r="B325" t="s">
        <v>434</v>
      </c>
      <c r="C325">
        <v>0</v>
      </c>
      <c r="D325">
        <v>0</v>
      </c>
      <c r="E325">
        <v>0</v>
      </c>
    </row>
    <row r="326" spans="1:5">
      <c r="A326" t="s">
        <v>415</v>
      </c>
      <c r="B326" t="s">
        <v>435</v>
      </c>
      <c r="C326">
        <v>18</v>
      </c>
      <c r="D326">
        <v>0</v>
      </c>
      <c r="E326">
        <v>18</v>
      </c>
    </row>
    <row r="327" spans="1:5">
      <c r="A327" t="s">
        <v>415</v>
      </c>
      <c r="B327" t="s">
        <v>436</v>
      </c>
      <c r="C327">
        <v>8</v>
      </c>
      <c r="D327">
        <v>0</v>
      </c>
      <c r="E327">
        <v>8</v>
      </c>
    </row>
    <row r="328" spans="1:5">
      <c r="A328" t="s">
        <v>415</v>
      </c>
      <c r="B328" t="s">
        <v>437</v>
      </c>
      <c r="C328">
        <v>0</v>
      </c>
      <c r="D328">
        <v>0</v>
      </c>
      <c r="E328">
        <v>0</v>
      </c>
    </row>
    <row r="329" spans="1:5">
      <c r="A329" t="s">
        <v>415</v>
      </c>
      <c r="B329" t="s">
        <v>438</v>
      </c>
      <c r="C329">
        <v>43</v>
      </c>
      <c r="D329">
        <v>1</v>
      </c>
      <c r="E329">
        <v>44</v>
      </c>
    </row>
    <row r="330" spans="1:5">
      <c r="A330" t="s">
        <v>415</v>
      </c>
      <c r="B330" t="s">
        <v>439</v>
      </c>
      <c r="C330">
        <v>67</v>
      </c>
      <c r="D330">
        <v>8</v>
      </c>
      <c r="E330">
        <v>75</v>
      </c>
    </row>
    <row r="331" spans="1:5">
      <c r="A331" t="s">
        <v>415</v>
      </c>
      <c r="B331" t="s">
        <v>440</v>
      </c>
      <c r="C331">
        <v>58</v>
      </c>
      <c r="D331">
        <v>7</v>
      </c>
      <c r="E331">
        <v>65</v>
      </c>
    </row>
    <row r="332" spans="1:5">
      <c r="A332" t="s">
        <v>415</v>
      </c>
      <c r="B332" t="s">
        <v>441</v>
      </c>
      <c r="C332">
        <v>0</v>
      </c>
      <c r="D332">
        <v>0</v>
      </c>
      <c r="E332">
        <v>0</v>
      </c>
    </row>
    <row r="333" spans="1:5">
      <c r="A333" t="s">
        <v>415</v>
      </c>
      <c r="B333" t="s">
        <v>442</v>
      </c>
      <c r="C333">
        <v>12</v>
      </c>
      <c r="D333">
        <v>5</v>
      </c>
      <c r="E333">
        <v>17</v>
      </c>
    </row>
    <row r="334" spans="1:5">
      <c r="A334" t="s">
        <v>415</v>
      </c>
      <c r="B334" t="s">
        <v>443</v>
      </c>
      <c r="C334">
        <v>10</v>
      </c>
      <c r="D334">
        <v>2</v>
      </c>
      <c r="E334">
        <v>12</v>
      </c>
    </row>
    <row r="335" spans="1:5">
      <c r="A335" t="s">
        <v>415</v>
      </c>
      <c r="B335" t="s">
        <v>444</v>
      </c>
      <c r="C335">
        <v>62</v>
      </c>
      <c r="D335">
        <v>5</v>
      </c>
      <c r="E335">
        <v>67</v>
      </c>
    </row>
    <row r="336" spans="1:5">
      <c r="A336" t="s">
        <v>415</v>
      </c>
      <c r="B336" t="s">
        <v>445</v>
      </c>
      <c r="C336">
        <v>203</v>
      </c>
      <c r="D336">
        <v>45</v>
      </c>
      <c r="E336">
        <v>248</v>
      </c>
    </row>
    <row r="337" spans="1:5">
      <c r="A337" t="s">
        <v>415</v>
      </c>
      <c r="B337" t="s">
        <v>446</v>
      </c>
      <c r="C337">
        <v>24</v>
      </c>
      <c r="D337">
        <v>1</v>
      </c>
      <c r="E337">
        <v>25</v>
      </c>
    </row>
    <row r="338" spans="1:5">
      <c r="A338" t="s">
        <v>415</v>
      </c>
      <c r="B338" t="s">
        <v>447</v>
      </c>
      <c r="C338">
        <v>6</v>
      </c>
      <c r="D338">
        <v>1</v>
      </c>
      <c r="E338">
        <v>7</v>
      </c>
    </row>
    <row r="339" spans="1:5">
      <c r="A339" t="s">
        <v>415</v>
      </c>
      <c r="B339" t="s">
        <v>448</v>
      </c>
      <c r="C339">
        <v>0</v>
      </c>
      <c r="D339">
        <v>0</v>
      </c>
      <c r="E339">
        <v>0</v>
      </c>
    </row>
    <row r="340" spans="1:5">
      <c r="A340" t="s">
        <v>415</v>
      </c>
      <c r="B340" t="s">
        <v>449</v>
      </c>
      <c r="C340">
        <v>28</v>
      </c>
      <c r="D340">
        <v>4</v>
      </c>
      <c r="E340">
        <v>32</v>
      </c>
    </row>
    <row r="341" spans="1:5">
      <c r="A341" t="s">
        <v>415</v>
      </c>
      <c r="B341" t="s">
        <v>450</v>
      </c>
      <c r="C341">
        <v>2</v>
      </c>
      <c r="D341">
        <v>0</v>
      </c>
      <c r="E341">
        <v>2</v>
      </c>
    </row>
    <row r="342" spans="1:5">
      <c r="A342" t="s">
        <v>415</v>
      </c>
      <c r="B342" t="s">
        <v>451</v>
      </c>
      <c r="C342">
        <v>3</v>
      </c>
      <c r="D342">
        <v>0</v>
      </c>
      <c r="E342">
        <v>3</v>
      </c>
    </row>
    <row r="343" spans="1:5" s="1" customFormat="1">
      <c r="B343" s="1" t="s">
        <v>546</v>
      </c>
      <c r="C343" s="1">
        <f>SUM(C307:C342)</f>
        <v>1067</v>
      </c>
      <c r="D343" s="1">
        <f>SUM(D307:D342)</f>
        <v>165</v>
      </c>
      <c r="E343" s="1">
        <f>SUM(E307:E342)</f>
        <v>1232</v>
      </c>
    </row>
    <row r="345" spans="1:5">
      <c r="A345" t="s">
        <v>452</v>
      </c>
      <c r="B345" t="s">
        <v>453</v>
      </c>
      <c r="C345">
        <v>327</v>
      </c>
      <c r="D345">
        <v>40</v>
      </c>
      <c r="E345">
        <v>367</v>
      </c>
    </row>
    <row r="346" spans="1:5">
      <c r="A346" t="s">
        <v>452</v>
      </c>
      <c r="B346" t="s">
        <v>454</v>
      </c>
      <c r="C346">
        <v>21</v>
      </c>
      <c r="D346">
        <v>2</v>
      </c>
      <c r="E346">
        <v>23</v>
      </c>
    </row>
    <row r="347" spans="1:5">
      <c r="A347" t="s">
        <v>452</v>
      </c>
      <c r="B347" t="s">
        <v>455</v>
      </c>
      <c r="C347">
        <v>12</v>
      </c>
      <c r="D347">
        <v>2</v>
      </c>
      <c r="E347">
        <v>14</v>
      </c>
    </row>
    <row r="348" spans="1:5">
      <c r="A348" t="s">
        <v>452</v>
      </c>
      <c r="B348" t="s">
        <v>456</v>
      </c>
      <c r="C348">
        <v>8</v>
      </c>
      <c r="D348">
        <v>3</v>
      </c>
      <c r="E348">
        <v>11</v>
      </c>
    </row>
    <row r="349" spans="1:5">
      <c r="A349" t="s">
        <v>452</v>
      </c>
      <c r="B349" t="s">
        <v>457</v>
      </c>
      <c r="C349">
        <v>9</v>
      </c>
      <c r="D349">
        <v>3</v>
      </c>
      <c r="E349">
        <v>12</v>
      </c>
    </row>
    <row r="350" spans="1:5">
      <c r="A350" t="s">
        <v>452</v>
      </c>
      <c r="B350" t="s">
        <v>458</v>
      </c>
      <c r="C350">
        <v>15</v>
      </c>
      <c r="D350">
        <v>6</v>
      </c>
      <c r="E350">
        <v>21</v>
      </c>
    </row>
    <row r="351" spans="1:5">
      <c r="A351" t="s">
        <v>452</v>
      </c>
      <c r="B351" t="s">
        <v>459</v>
      </c>
      <c r="C351">
        <v>72</v>
      </c>
      <c r="D351">
        <v>5</v>
      </c>
      <c r="E351">
        <v>77</v>
      </c>
    </row>
    <row r="352" spans="1:5">
      <c r="A352" t="s">
        <v>452</v>
      </c>
      <c r="B352" t="s">
        <v>460</v>
      </c>
      <c r="C352">
        <v>11</v>
      </c>
      <c r="D352">
        <v>0</v>
      </c>
      <c r="E352">
        <v>11</v>
      </c>
    </row>
    <row r="353" spans="1:5">
      <c r="A353" t="s">
        <v>452</v>
      </c>
      <c r="B353" t="s">
        <v>461</v>
      </c>
      <c r="C353">
        <v>12</v>
      </c>
      <c r="D353">
        <v>0</v>
      </c>
      <c r="E353">
        <v>12</v>
      </c>
    </row>
    <row r="354" spans="1:5">
      <c r="A354" t="s">
        <v>452</v>
      </c>
      <c r="B354" t="s">
        <v>462</v>
      </c>
      <c r="C354">
        <v>48</v>
      </c>
      <c r="D354">
        <v>3</v>
      </c>
      <c r="E354">
        <v>51</v>
      </c>
    </row>
    <row r="355" spans="1:5">
      <c r="A355" t="s">
        <v>452</v>
      </c>
      <c r="B355" t="s">
        <v>463</v>
      </c>
      <c r="C355">
        <v>108</v>
      </c>
      <c r="D355">
        <v>8</v>
      </c>
      <c r="E355">
        <v>116</v>
      </c>
    </row>
    <row r="356" spans="1:5">
      <c r="A356" t="s">
        <v>452</v>
      </c>
      <c r="B356" t="s">
        <v>464</v>
      </c>
      <c r="C356">
        <v>23</v>
      </c>
      <c r="D356">
        <v>0</v>
      </c>
      <c r="E356">
        <v>23</v>
      </c>
    </row>
    <row r="357" spans="1:5">
      <c r="A357" t="s">
        <v>452</v>
      </c>
      <c r="B357" t="s">
        <v>465</v>
      </c>
      <c r="C357">
        <v>31</v>
      </c>
      <c r="D357">
        <v>6</v>
      </c>
      <c r="E357">
        <v>37</v>
      </c>
    </row>
    <row r="358" spans="1:5">
      <c r="A358" t="s">
        <v>452</v>
      </c>
      <c r="B358" t="s">
        <v>466</v>
      </c>
      <c r="C358">
        <v>21</v>
      </c>
      <c r="D358">
        <v>2</v>
      </c>
      <c r="E358">
        <v>23</v>
      </c>
    </row>
    <row r="359" spans="1:5">
      <c r="A359" t="s">
        <v>452</v>
      </c>
      <c r="B359" t="s">
        <v>467</v>
      </c>
      <c r="C359">
        <v>39</v>
      </c>
      <c r="D359">
        <v>6</v>
      </c>
      <c r="E359">
        <v>45</v>
      </c>
    </row>
    <row r="360" spans="1:5">
      <c r="A360" t="s">
        <v>452</v>
      </c>
      <c r="B360" t="s">
        <v>468</v>
      </c>
      <c r="C360">
        <v>61</v>
      </c>
      <c r="D360">
        <v>7</v>
      </c>
      <c r="E360">
        <v>68</v>
      </c>
    </row>
    <row r="361" spans="1:5">
      <c r="A361" t="s">
        <v>452</v>
      </c>
      <c r="B361" t="s">
        <v>469</v>
      </c>
      <c r="C361">
        <v>15</v>
      </c>
      <c r="D361">
        <v>2</v>
      </c>
      <c r="E361">
        <v>17</v>
      </c>
    </row>
    <row r="362" spans="1:5">
      <c r="A362" t="s">
        <v>452</v>
      </c>
      <c r="B362" t="s">
        <v>470</v>
      </c>
      <c r="C362">
        <v>59</v>
      </c>
      <c r="D362">
        <v>6</v>
      </c>
      <c r="E362">
        <v>65</v>
      </c>
    </row>
    <row r="363" spans="1:5">
      <c r="A363" t="s">
        <v>452</v>
      </c>
      <c r="B363" t="s">
        <v>471</v>
      </c>
      <c r="C363">
        <v>43</v>
      </c>
      <c r="D363">
        <v>6</v>
      </c>
      <c r="E363">
        <v>49</v>
      </c>
    </row>
    <row r="364" spans="1:5">
      <c r="A364" t="s">
        <v>452</v>
      </c>
      <c r="B364" t="s">
        <v>472</v>
      </c>
      <c r="C364">
        <v>73</v>
      </c>
      <c r="D364">
        <v>9</v>
      </c>
      <c r="E364">
        <v>82</v>
      </c>
    </row>
    <row r="365" spans="1:5">
      <c r="A365" t="s">
        <v>452</v>
      </c>
      <c r="B365" t="s">
        <v>473</v>
      </c>
      <c r="C365">
        <v>39</v>
      </c>
      <c r="D365">
        <v>0</v>
      </c>
      <c r="E365">
        <v>39</v>
      </c>
    </row>
    <row r="366" spans="1:5">
      <c r="A366" t="s">
        <v>452</v>
      </c>
      <c r="B366" t="s">
        <v>474</v>
      </c>
      <c r="C366">
        <v>18</v>
      </c>
      <c r="D366">
        <v>3</v>
      </c>
      <c r="E366">
        <v>21</v>
      </c>
    </row>
    <row r="367" spans="1:5">
      <c r="A367" t="s">
        <v>452</v>
      </c>
      <c r="B367" t="s">
        <v>475</v>
      </c>
      <c r="C367">
        <v>17</v>
      </c>
      <c r="D367">
        <v>2</v>
      </c>
      <c r="E367">
        <v>19</v>
      </c>
    </row>
    <row r="368" spans="1:5">
      <c r="A368" t="s">
        <v>452</v>
      </c>
      <c r="B368" t="s">
        <v>476</v>
      </c>
      <c r="C368">
        <v>26</v>
      </c>
      <c r="D368">
        <v>0</v>
      </c>
      <c r="E368">
        <v>26</v>
      </c>
    </row>
    <row r="369" spans="1:5">
      <c r="A369" t="s">
        <v>452</v>
      </c>
      <c r="B369" t="s">
        <v>477</v>
      </c>
      <c r="C369">
        <v>10</v>
      </c>
      <c r="D369">
        <v>1</v>
      </c>
      <c r="E369">
        <v>11</v>
      </c>
    </row>
    <row r="370" spans="1:5">
      <c r="A370" t="s">
        <v>452</v>
      </c>
      <c r="B370" t="s">
        <v>478</v>
      </c>
      <c r="C370">
        <v>124</v>
      </c>
      <c r="D370">
        <v>20</v>
      </c>
      <c r="E370">
        <v>144</v>
      </c>
    </row>
    <row r="371" spans="1:5" s="1" customFormat="1">
      <c r="B371" s="1" t="s">
        <v>547</v>
      </c>
      <c r="C371" s="1">
        <f>SUM(C345:C370)</f>
        <v>1242</v>
      </c>
      <c r="D371" s="1">
        <f>SUM(D345:D370)</f>
        <v>142</v>
      </c>
      <c r="E371" s="1">
        <f>SUM(E345:E370)</f>
        <v>1384</v>
      </c>
    </row>
    <row r="372" spans="1:5" s="1" customFormat="1"/>
    <row r="373" spans="1:5">
      <c r="A373" t="s">
        <v>479</v>
      </c>
      <c r="B373" t="s">
        <v>480</v>
      </c>
      <c r="C373">
        <v>29</v>
      </c>
      <c r="D373">
        <v>8</v>
      </c>
      <c r="E373">
        <v>37</v>
      </c>
    </row>
    <row r="374" spans="1:5">
      <c r="A374" t="s">
        <v>479</v>
      </c>
      <c r="B374" t="s">
        <v>481</v>
      </c>
      <c r="C374">
        <v>5</v>
      </c>
      <c r="D374">
        <v>2</v>
      </c>
      <c r="E374">
        <v>7</v>
      </c>
    </row>
    <row r="375" spans="1:5">
      <c r="A375" t="s">
        <v>479</v>
      </c>
      <c r="B375" t="s">
        <v>482</v>
      </c>
      <c r="C375">
        <v>34</v>
      </c>
      <c r="D375">
        <v>6</v>
      </c>
      <c r="E375">
        <v>40</v>
      </c>
    </row>
    <row r="376" spans="1:5">
      <c r="A376" t="s">
        <v>479</v>
      </c>
      <c r="B376" t="s">
        <v>483</v>
      </c>
      <c r="C376">
        <v>2</v>
      </c>
      <c r="D376">
        <v>4</v>
      </c>
      <c r="E376">
        <v>6</v>
      </c>
    </row>
    <row r="377" spans="1:5">
      <c r="A377" t="s">
        <v>479</v>
      </c>
      <c r="B377" t="s">
        <v>484</v>
      </c>
      <c r="C377">
        <v>15</v>
      </c>
      <c r="D377">
        <v>3</v>
      </c>
      <c r="E377">
        <v>18</v>
      </c>
    </row>
    <row r="378" spans="1:5">
      <c r="A378" t="s">
        <v>479</v>
      </c>
      <c r="B378" t="s">
        <v>485</v>
      </c>
      <c r="C378">
        <v>1</v>
      </c>
      <c r="D378">
        <v>0</v>
      </c>
      <c r="E378">
        <v>1</v>
      </c>
    </row>
    <row r="379" spans="1:5">
      <c r="A379" t="s">
        <v>479</v>
      </c>
      <c r="B379" t="s">
        <v>486</v>
      </c>
      <c r="C379">
        <v>34</v>
      </c>
      <c r="D379">
        <v>4</v>
      </c>
      <c r="E379">
        <v>38</v>
      </c>
    </row>
    <row r="380" spans="1:5">
      <c r="A380" t="s">
        <v>479</v>
      </c>
      <c r="B380" t="s">
        <v>487</v>
      </c>
      <c r="C380">
        <v>4</v>
      </c>
      <c r="D380">
        <v>3</v>
      </c>
      <c r="E380">
        <v>7</v>
      </c>
    </row>
    <row r="381" spans="1:5">
      <c r="A381" t="s">
        <v>479</v>
      </c>
      <c r="B381" t="s">
        <v>488</v>
      </c>
      <c r="C381">
        <v>18</v>
      </c>
      <c r="D381">
        <v>2</v>
      </c>
      <c r="E381">
        <v>20</v>
      </c>
    </row>
    <row r="382" spans="1:5">
      <c r="A382" t="s">
        <v>479</v>
      </c>
      <c r="B382" t="s">
        <v>489</v>
      </c>
      <c r="C382">
        <v>2</v>
      </c>
      <c r="D382">
        <v>2</v>
      </c>
      <c r="E382">
        <v>4</v>
      </c>
    </row>
    <row r="383" spans="1:5">
      <c r="A383" t="s">
        <v>479</v>
      </c>
      <c r="B383" t="s">
        <v>490</v>
      </c>
      <c r="C383">
        <v>10</v>
      </c>
      <c r="D383">
        <v>4</v>
      </c>
      <c r="E383">
        <v>14</v>
      </c>
    </row>
    <row r="384" spans="1:5">
      <c r="A384" t="s">
        <v>479</v>
      </c>
      <c r="B384" t="s">
        <v>491</v>
      </c>
      <c r="C384">
        <v>0</v>
      </c>
      <c r="D384">
        <v>0</v>
      </c>
      <c r="E384">
        <v>0</v>
      </c>
    </row>
    <row r="385" spans="1:5">
      <c r="A385" t="s">
        <v>479</v>
      </c>
      <c r="B385" t="s">
        <v>492</v>
      </c>
      <c r="C385">
        <v>4</v>
      </c>
      <c r="D385">
        <v>0</v>
      </c>
      <c r="E385">
        <v>4</v>
      </c>
    </row>
    <row r="386" spans="1:5">
      <c r="A386" t="s">
        <v>479</v>
      </c>
      <c r="B386" t="s">
        <v>493</v>
      </c>
      <c r="C386">
        <v>0</v>
      </c>
      <c r="D386">
        <v>0</v>
      </c>
      <c r="E386">
        <v>0</v>
      </c>
    </row>
    <row r="387" spans="1:5">
      <c r="A387" t="s">
        <v>479</v>
      </c>
      <c r="B387" t="s">
        <v>494</v>
      </c>
      <c r="C387">
        <v>0</v>
      </c>
      <c r="D387">
        <v>0</v>
      </c>
      <c r="E387">
        <v>0</v>
      </c>
    </row>
    <row r="388" spans="1:5">
      <c r="A388" t="s">
        <v>479</v>
      </c>
      <c r="B388" t="s">
        <v>495</v>
      </c>
      <c r="C388">
        <v>3</v>
      </c>
      <c r="D388">
        <v>0</v>
      </c>
      <c r="E388">
        <v>3</v>
      </c>
    </row>
    <row r="389" spans="1:5">
      <c r="A389" t="s">
        <v>479</v>
      </c>
      <c r="B389" t="s">
        <v>496</v>
      </c>
      <c r="C389">
        <v>5</v>
      </c>
      <c r="D389">
        <v>0</v>
      </c>
      <c r="E389">
        <v>5</v>
      </c>
    </row>
    <row r="390" spans="1:5">
      <c r="A390" t="s">
        <v>479</v>
      </c>
      <c r="B390" t="s">
        <v>497</v>
      </c>
      <c r="C390">
        <v>2</v>
      </c>
      <c r="D390">
        <v>0</v>
      </c>
      <c r="E390">
        <v>2</v>
      </c>
    </row>
    <row r="391" spans="1:5">
      <c r="A391" t="s">
        <v>479</v>
      </c>
      <c r="B391" t="s">
        <v>498</v>
      </c>
      <c r="C391">
        <v>14</v>
      </c>
      <c r="D391">
        <v>0</v>
      </c>
      <c r="E391">
        <v>14</v>
      </c>
    </row>
    <row r="392" spans="1:5">
      <c r="A392" t="s">
        <v>479</v>
      </c>
      <c r="B392" t="s">
        <v>499</v>
      </c>
      <c r="C392">
        <v>19</v>
      </c>
      <c r="D392">
        <v>1</v>
      </c>
      <c r="E392">
        <v>20</v>
      </c>
    </row>
    <row r="393" spans="1:5">
      <c r="A393" t="s">
        <v>479</v>
      </c>
      <c r="B393" t="s">
        <v>500</v>
      </c>
      <c r="C393">
        <v>0</v>
      </c>
      <c r="D393">
        <v>0</v>
      </c>
      <c r="E393">
        <v>0</v>
      </c>
    </row>
    <row r="394" spans="1:5">
      <c r="A394" t="s">
        <v>479</v>
      </c>
      <c r="B394" t="s">
        <v>501</v>
      </c>
      <c r="C394">
        <v>34</v>
      </c>
      <c r="D394">
        <v>3</v>
      </c>
      <c r="E394">
        <v>37</v>
      </c>
    </row>
    <row r="395" spans="1:5">
      <c r="A395" t="s">
        <v>479</v>
      </c>
      <c r="B395" t="s">
        <v>502</v>
      </c>
      <c r="C395">
        <v>5</v>
      </c>
      <c r="D395">
        <v>1</v>
      </c>
      <c r="E395">
        <v>6</v>
      </c>
    </row>
    <row r="396" spans="1:5">
      <c r="A396" t="s">
        <v>479</v>
      </c>
      <c r="B396" t="s">
        <v>503</v>
      </c>
      <c r="C396">
        <v>11</v>
      </c>
      <c r="D396">
        <v>3</v>
      </c>
      <c r="E396">
        <v>14</v>
      </c>
    </row>
    <row r="397" spans="1:5">
      <c r="A397" t="s">
        <v>479</v>
      </c>
      <c r="B397" t="s">
        <v>504</v>
      </c>
      <c r="C397">
        <v>19</v>
      </c>
      <c r="D397">
        <v>3</v>
      </c>
      <c r="E397">
        <v>22</v>
      </c>
    </row>
    <row r="398" spans="1:5">
      <c r="A398" t="s">
        <v>479</v>
      </c>
      <c r="B398" t="s">
        <v>505</v>
      </c>
      <c r="C398">
        <v>9</v>
      </c>
      <c r="D398">
        <v>1</v>
      </c>
      <c r="E398">
        <v>10</v>
      </c>
    </row>
    <row r="399" spans="1:5">
      <c r="A399" t="s">
        <v>479</v>
      </c>
      <c r="B399" t="s">
        <v>506</v>
      </c>
      <c r="C399">
        <v>15</v>
      </c>
      <c r="D399">
        <v>3</v>
      </c>
      <c r="E399">
        <v>18</v>
      </c>
    </row>
    <row r="400" spans="1:5">
      <c r="A400" t="s">
        <v>479</v>
      </c>
      <c r="B400" t="s">
        <v>507</v>
      </c>
      <c r="C400">
        <v>30</v>
      </c>
      <c r="D400">
        <v>1</v>
      </c>
      <c r="E400">
        <v>31</v>
      </c>
    </row>
    <row r="401" spans="1:5">
      <c r="A401" t="s">
        <v>479</v>
      </c>
      <c r="B401" t="s">
        <v>508</v>
      </c>
      <c r="C401">
        <v>23</v>
      </c>
      <c r="D401">
        <v>6</v>
      </c>
      <c r="E401">
        <v>29</v>
      </c>
    </row>
    <row r="402" spans="1:5">
      <c r="A402" t="s">
        <v>479</v>
      </c>
      <c r="B402" t="s">
        <v>509</v>
      </c>
      <c r="C402">
        <v>21</v>
      </c>
      <c r="D402">
        <v>1</v>
      </c>
      <c r="E402">
        <v>22</v>
      </c>
    </row>
    <row r="403" spans="1:5">
      <c r="A403" t="s">
        <v>479</v>
      </c>
      <c r="B403" t="s">
        <v>510</v>
      </c>
      <c r="C403">
        <v>11</v>
      </c>
      <c r="D403">
        <v>0</v>
      </c>
      <c r="E403">
        <v>11</v>
      </c>
    </row>
    <row r="404" spans="1:5">
      <c r="A404" t="s">
        <v>479</v>
      </c>
      <c r="B404" t="s">
        <v>511</v>
      </c>
      <c r="C404">
        <v>1</v>
      </c>
      <c r="D404">
        <v>0</v>
      </c>
      <c r="E404">
        <v>1</v>
      </c>
    </row>
    <row r="405" spans="1:5">
      <c r="A405" t="s">
        <v>479</v>
      </c>
      <c r="B405" t="s">
        <v>512</v>
      </c>
      <c r="C405">
        <v>20</v>
      </c>
      <c r="D405">
        <v>2</v>
      </c>
      <c r="E405">
        <v>22</v>
      </c>
    </row>
    <row r="406" spans="1:5">
      <c r="A406" t="s">
        <v>479</v>
      </c>
      <c r="B406" t="s">
        <v>513</v>
      </c>
      <c r="C406">
        <v>5</v>
      </c>
      <c r="D406">
        <v>0</v>
      </c>
      <c r="E406">
        <v>5</v>
      </c>
    </row>
    <row r="407" spans="1:5">
      <c r="A407" t="s">
        <v>479</v>
      </c>
      <c r="B407" t="s">
        <v>514</v>
      </c>
      <c r="C407">
        <v>15</v>
      </c>
      <c r="D407">
        <v>6</v>
      </c>
      <c r="E407">
        <v>21</v>
      </c>
    </row>
    <row r="408" spans="1:5">
      <c r="A408" t="s">
        <v>479</v>
      </c>
      <c r="B408" t="s">
        <v>515</v>
      </c>
      <c r="C408">
        <v>9</v>
      </c>
      <c r="D408">
        <v>3</v>
      </c>
      <c r="E408">
        <v>12</v>
      </c>
    </row>
    <row r="409" spans="1:5">
      <c r="A409" t="s">
        <v>479</v>
      </c>
      <c r="B409" t="s">
        <v>516</v>
      </c>
      <c r="C409">
        <v>10</v>
      </c>
      <c r="D409">
        <v>4</v>
      </c>
      <c r="E409">
        <v>14</v>
      </c>
    </row>
    <row r="410" spans="1:5">
      <c r="A410" t="s">
        <v>479</v>
      </c>
      <c r="B410" t="s">
        <v>517</v>
      </c>
      <c r="C410">
        <v>22</v>
      </c>
      <c r="D410">
        <v>4</v>
      </c>
      <c r="E410">
        <v>26</v>
      </c>
    </row>
    <row r="411" spans="1:5">
      <c r="A411" t="s">
        <v>479</v>
      </c>
      <c r="B411" t="s">
        <v>518</v>
      </c>
      <c r="C411">
        <v>15</v>
      </c>
      <c r="D411">
        <v>3</v>
      </c>
      <c r="E411">
        <v>18</v>
      </c>
    </row>
    <row r="412" spans="1:5">
      <c r="A412" t="s">
        <v>479</v>
      </c>
      <c r="B412" t="s">
        <v>519</v>
      </c>
      <c r="C412">
        <v>6</v>
      </c>
      <c r="D412">
        <v>0</v>
      </c>
      <c r="E412">
        <v>6</v>
      </c>
    </row>
    <row r="413" spans="1:5">
      <c r="A413" t="s">
        <v>479</v>
      </c>
      <c r="B413" t="s">
        <v>520</v>
      </c>
      <c r="C413">
        <v>16</v>
      </c>
      <c r="D413">
        <v>1</v>
      </c>
      <c r="E413">
        <v>17</v>
      </c>
    </row>
    <row r="414" spans="1:5">
      <c r="A414" t="s">
        <v>479</v>
      </c>
      <c r="B414" t="s">
        <v>521</v>
      </c>
      <c r="C414">
        <v>2</v>
      </c>
      <c r="D414">
        <v>0</v>
      </c>
      <c r="E414">
        <v>2</v>
      </c>
    </row>
    <row r="415" spans="1:5">
      <c r="A415" t="s">
        <v>479</v>
      </c>
      <c r="B415" t="s">
        <v>522</v>
      </c>
      <c r="C415">
        <v>1</v>
      </c>
      <c r="D415">
        <v>0</v>
      </c>
      <c r="E415">
        <v>1</v>
      </c>
    </row>
    <row r="416" spans="1:5">
      <c r="A416" t="s">
        <v>479</v>
      </c>
      <c r="B416" t="s">
        <v>523</v>
      </c>
      <c r="C416">
        <v>6</v>
      </c>
      <c r="D416">
        <v>3</v>
      </c>
      <c r="E416">
        <v>9</v>
      </c>
    </row>
    <row r="417" spans="1:5">
      <c r="A417" t="s">
        <v>479</v>
      </c>
      <c r="B417" t="s">
        <v>524</v>
      </c>
      <c r="C417">
        <v>2</v>
      </c>
      <c r="D417">
        <v>0</v>
      </c>
      <c r="E417">
        <v>2</v>
      </c>
    </row>
    <row r="418" spans="1:5">
      <c r="A418" t="s">
        <v>479</v>
      </c>
      <c r="B418" t="s">
        <v>525</v>
      </c>
      <c r="C418">
        <v>5</v>
      </c>
      <c r="D418">
        <v>1</v>
      </c>
      <c r="E418">
        <v>6</v>
      </c>
    </row>
    <row r="419" spans="1:5">
      <c r="A419" t="s">
        <v>479</v>
      </c>
      <c r="B419" t="s">
        <v>526</v>
      </c>
      <c r="C419">
        <v>8</v>
      </c>
      <c r="D419">
        <v>6</v>
      </c>
      <c r="E419">
        <v>14</v>
      </c>
    </row>
    <row r="420" spans="1:5">
      <c r="A420" t="s">
        <v>479</v>
      </c>
      <c r="B420" t="s">
        <v>527</v>
      </c>
      <c r="C420">
        <v>5</v>
      </c>
      <c r="D420">
        <v>0</v>
      </c>
      <c r="E420">
        <v>5</v>
      </c>
    </row>
    <row r="421" spans="1:5" s="1" customFormat="1">
      <c r="B421" s="1" t="s">
        <v>548</v>
      </c>
      <c r="C421" s="1">
        <f>SUM(C373:C420)</f>
        <v>527</v>
      </c>
      <c r="D421" s="1">
        <f>SUM(D373:D420)</f>
        <v>94</v>
      </c>
      <c r="E421" s="1">
        <f>SUM(E373:E420)</f>
        <v>621</v>
      </c>
    </row>
    <row r="422" spans="1:5">
      <c r="B422" t="s">
        <v>127</v>
      </c>
      <c r="C422">
        <v>17</v>
      </c>
      <c r="D422">
        <v>0</v>
      </c>
      <c r="E422">
        <v>17</v>
      </c>
    </row>
    <row r="423" spans="1:5" s="1" customFormat="1">
      <c r="B423" s="1" t="s">
        <v>538</v>
      </c>
      <c r="C423" s="1">
        <f>C17+C90+C115+C155+C173+C212+C280+C305+C343+C371+C421+C422</f>
        <v>19003</v>
      </c>
      <c r="D423" s="1">
        <f>D17+D90+D115+D155+D173+D212+D280+D305+D343+D371+D421+D422</f>
        <v>2889</v>
      </c>
      <c r="E423" s="1">
        <f>E17+E90+E115+E155+E173+E212+E280+E305+E343+E371+E421+E422</f>
        <v>21892</v>
      </c>
    </row>
  </sheetData>
  <printOptions gridLines="1"/>
  <pageMargins left="0.7" right="0.7" top="0.75" bottom="0.75" header="0.3" footer="0.3"/>
  <pageSetup orientation="portrait"/>
  <headerFooter>
    <oddHeader>&amp;C&amp;"-,Bold"June 14, 2016 Primary Election
Representative to Congress -- District 2 -- Democratic</oddHead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CG1</vt:lpstr>
      <vt:lpstr>CG2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Packard, Melissa</dc:creator>
  <cp:lastModifiedBy>Anna Berman</cp:lastModifiedBy>
  <cp:lastPrinted>2016-07-01T13:15:21Z</cp:lastPrinted>
  <dcterms:created xsi:type="dcterms:W3CDTF">2016-06-22T12:52:41Z</dcterms:created>
  <dcterms:modified xsi:type="dcterms:W3CDTF">2020-04-24T19:29:58Z</dcterms:modified>
</cp:coreProperties>
</file>