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9" activeTab="15"/>
  </bookViews>
  <sheets>
    <sheet name="А,Б" sheetId="1" r:id="rId1"/>
    <sheet name="В,Г" sheetId="4" r:id="rId2"/>
    <sheet name="Д,Е" sheetId="5" r:id="rId3"/>
    <sheet name="Ж,З" sheetId="7" r:id="rId4"/>
    <sheet name="И,К" sheetId="8" r:id="rId5"/>
    <sheet name="Л,М" sheetId="9" r:id="rId6"/>
    <sheet name="Н,О" sheetId="10" r:id="rId7"/>
    <sheet name="П,Р" sheetId="11" r:id="rId8"/>
    <sheet name="С,Т" sheetId="12" r:id="rId9"/>
    <sheet name="У,Ф" sheetId="13" r:id="rId10"/>
    <sheet name="Х,Ц" sheetId="14" r:id="rId11"/>
    <sheet name="Ч,Ш" sheetId="15" r:id="rId12"/>
    <sheet name="Щ,Ъ" sheetId="16" r:id="rId13"/>
    <sheet name="Ы,Ь" sheetId="17" r:id="rId14"/>
    <sheet name="Э,Ю" sheetId="18" r:id="rId15"/>
    <sheet name="Я" sheetId="19" r:id="rId16"/>
    <sheet name="стрелки" sheetId="20" r:id="rId17"/>
    <sheet name="Лист1" sheetId="21" r:id="rId18"/>
  </sheets>
  <calcPr calcId="125725"/>
</workbook>
</file>

<file path=xl/calcChain.xml><?xml version="1.0" encoding="utf-8"?>
<calcChain xmlns="http://schemas.openxmlformats.org/spreadsheetml/2006/main">
  <c r="E29" i="8"/>
  <c r="M18" i="5"/>
  <c r="M7"/>
  <c r="M8"/>
  <c r="M9"/>
  <c r="M10"/>
  <c r="M11"/>
  <c r="M12"/>
  <c r="M13"/>
  <c r="M14"/>
  <c r="M15"/>
  <c r="M16"/>
  <c r="M17"/>
  <c r="M6"/>
  <c r="D12" i="9"/>
  <c r="E21" i="12"/>
  <c r="AN23" i="2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F2" s="1"/>
  <c r="AE3"/>
  <c r="AE2" s="1"/>
  <c r="AD3"/>
  <c r="AD2" s="1"/>
  <c r="AC3"/>
  <c r="AC2" s="1"/>
  <c r="AB3"/>
  <c r="AB2" s="1"/>
  <c r="AA3"/>
  <c r="AA2" s="1"/>
  <c r="Z3"/>
  <c r="Z2" s="1"/>
  <c r="Y3"/>
  <c r="S3"/>
  <c r="R3"/>
  <c r="Q3"/>
  <c r="P3"/>
  <c r="O3"/>
  <c r="N3"/>
  <c r="M3"/>
  <c r="L3"/>
  <c r="K3"/>
  <c r="K2" s="1"/>
  <c r="J3"/>
  <c r="J2" s="1"/>
  <c r="I3"/>
  <c r="I2" s="1"/>
  <c r="H3"/>
  <c r="G3"/>
  <c r="G2" s="1"/>
  <c r="F3"/>
  <c r="F2" s="1"/>
  <c r="E3"/>
  <c r="E2" s="1"/>
  <c r="D3"/>
  <c r="AN2"/>
  <c r="AM2"/>
  <c r="AL2"/>
  <c r="AK2"/>
  <c r="AJ2"/>
  <c r="AI2"/>
  <c r="AH2"/>
  <c r="AG2"/>
  <c r="Y2"/>
  <c r="S2"/>
  <c r="R2"/>
  <c r="Q2"/>
  <c r="P2"/>
  <c r="O2"/>
  <c r="N2"/>
  <c r="M2"/>
  <c r="L2"/>
  <c r="H2"/>
  <c r="D2"/>
  <c r="AN23" i="1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E3"/>
  <c r="AE2" s="1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H3"/>
  <c r="G3"/>
  <c r="G2" s="1"/>
  <c r="F3"/>
  <c r="F2" s="1"/>
  <c r="E3"/>
  <c r="D3"/>
  <c r="D2" s="1"/>
  <c r="AN2"/>
  <c r="AM2"/>
  <c r="AL2"/>
  <c r="AK2"/>
  <c r="AJ2"/>
  <c r="AI2"/>
  <c r="AF2"/>
  <c r="S2"/>
  <c r="R2"/>
  <c r="Q2"/>
  <c r="P2"/>
  <c r="O2"/>
  <c r="N2"/>
  <c r="K2"/>
  <c r="I2"/>
  <c r="H2"/>
  <c r="E2"/>
  <c r="AN23" i="1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E3"/>
  <c r="E2" s="1"/>
  <c r="D3"/>
  <c r="D2" s="1"/>
  <c r="AN2"/>
  <c r="AM2"/>
  <c r="AL2"/>
  <c r="AK2"/>
  <c r="AJ2"/>
  <c r="AI2"/>
  <c r="AE2"/>
  <c r="S2"/>
  <c r="R2"/>
  <c r="Q2"/>
  <c r="P2"/>
  <c r="O2"/>
  <c r="N2"/>
  <c r="F2"/>
  <c r="AN23" i="1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D3"/>
  <c r="AN2"/>
  <c r="AM2"/>
  <c r="AL2"/>
  <c r="AK2"/>
  <c r="AJ2"/>
  <c r="AI2"/>
  <c r="AH2"/>
  <c r="AG2"/>
  <c r="Z2"/>
  <c r="Y2"/>
  <c r="S2"/>
  <c r="R2"/>
  <c r="Q2"/>
  <c r="P2"/>
  <c r="O2"/>
  <c r="N2"/>
  <c r="E2"/>
  <c r="D2"/>
  <c r="AN23" i="16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D2" s="1"/>
  <c r="AC3"/>
  <c r="AB3"/>
  <c r="AB2" s="1"/>
  <c r="AA3"/>
  <c r="Z3"/>
  <c r="Y3"/>
  <c r="S3"/>
  <c r="R3"/>
  <c r="Q3"/>
  <c r="P3"/>
  <c r="O3"/>
  <c r="N3"/>
  <c r="N2" s="1"/>
  <c r="M3"/>
  <c r="M2" s="1"/>
  <c r="L3"/>
  <c r="K3"/>
  <c r="K2" s="1"/>
  <c r="J3"/>
  <c r="J2" s="1"/>
  <c r="I3"/>
  <c r="I2" s="1"/>
  <c r="H3"/>
  <c r="G3"/>
  <c r="G2" s="1"/>
  <c r="F3"/>
  <c r="F2" s="1"/>
  <c r="E3"/>
  <c r="E2" s="1"/>
  <c r="D3"/>
  <c r="AN2"/>
  <c r="AM2"/>
  <c r="AL2"/>
  <c r="AK2"/>
  <c r="AJ2"/>
  <c r="AI2"/>
  <c r="AH2"/>
  <c r="AG2"/>
  <c r="AF2"/>
  <c r="AE2"/>
  <c r="AC2"/>
  <c r="AA2"/>
  <c r="Z2"/>
  <c r="Y2"/>
  <c r="S2"/>
  <c r="R2"/>
  <c r="Q2"/>
  <c r="P2"/>
  <c r="O2"/>
  <c r="L2"/>
  <c r="H2"/>
  <c r="D2"/>
  <c r="AN23" i="1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A3"/>
  <c r="AA2" s="1"/>
  <c r="Z3"/>
  <c r="Y3"/>
  <c r="S3"/>
  <c r="R3"/>
  <c r="Q3"/>
  <c r="P3"/>
  <c r="O3"/>
  <c r="N3"/>
  <c r="M3"/>
  <c r="M2" s="1"/>
  <c r="L3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B2"/>
  <c r="Z2"/>
  <c r="Y2"/>
  <c r="S2"/>
  <c r="R2"/>
  <c r="Q2"/>
  <c r="P2"/>
  <c r="O2"/>
  <c r="N2"/>
  <c r="L2"/>
  <c r="K2"/>
  <c r="AN23" i="1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E3"/>
  <c r="AE2" s="1"/>
  <c r="AD3"/>
  <c r="AD2" s="1"/>
  <c r="AC3"/>
  <c r="AB3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I2"/>
  <c r="AH2"/>
  <c r="AF2"/>
  <c r="AC2"/>
  <c r="AB2"/>
  <c r="Z2"/>
  <c r="Y2"/>
  <c r="S2"/>
  <c r="R2"/>
  <c r="Q2"/>
  <c r="P2"/>
  <c r="O2"/>
  <c r="N2"/>
  <c r="AN23" i="13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D2"/>
  <c r="S2"/>
  <c r="R2"/>
  <c r="Q2"/>
  <c r="P2"/>
  <c r="O2"/>
  <c r="N2"/>
  <c r="K2"/>
  <c r="AN23" i="12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Z29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A3"/>
  <c r="AA2" s="1"/>
  <c r="Z3"/>
  <c r="Z2" s="1"/>
  <c r="Y3"/>
  <c r="Y2" s="1"/>
  <c r="S3"/>
  <c r="R3"/>
  <c r="Q3"/>
  <c r="P3"/>
  <c r="O3"/>
  <c r="N3"/>
  <c r="M3"/>
  <c r="M2" s="1"/>
  <c r="L3"/>
  <c r="K3"/>
  <c r="K2" s="1"/>
  <c r="J3"/>
  <c r="I3"/>
  <c r="I2" s="1"/>
  <c r="H3"/>
  <c r="H2" s="1"/>
  <c r="G3"/>
  <c r="G2" s="1"/>
  <c r="F3"/>
  <c r="F2" s="1"/>
  <c r="E3"/>
  <c r="D3"/>
  <c r="D2" s="1"/>
  <c r="AN2"/>
  <c r="AM2"/>
  <c r="AL2"/>
  <c r="AK2"/>
  <c r="AJ2"/>
  <c r="AI2"/>
  <c r="AH2"/>
  <c r="AB2"/>
  <c r="S2"/>
  <c r="R2"/>
  <c r="Q2"/>
  <c r="P2"/>
  <c r="O2"/>
  <c r="N2"/>
  <c r="L2"/>
  <c r="J2"/>
  <c r="E2"/>
  <c r="AN23" i="11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J3"/>
  <c r="J2" s="1"/>
  <c r="I3"/>
  <c r="H3"/>
  <c r="G3"/>
  <c r="F3"/>
  <c r="F2" s="1"/>
  <c r="E3"/>
  <c r="D3"/>
  <c r="AN2"/>
  <c r="AM2"/>
  <c r="AL2"/>
  <c r="AK2"/>
  <c r="AJ2"/>
  <c r="AI2"/>
  <c r="Z2"/>
  <c r="Y2"/>
  <c r="S2"/>
  <c r="R2"/>
  <c r="Q2"/>
  <c r="P2"/>
  <c r="O2"/>
  <c r="N2"/>
  <c r="K2"/>
  <c r="I2"/>
  <c r="H2"/>
  <c r="G2"/>
  <c r="E2"/>
  <c r="D2"/>
  <c r="AN23" i="1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Y2" s="1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G3"/>
  <c r="F3"/>
  <c r="F2" s="1"/>
  <c r="E3"/>
  <c r="E2" s="1"/>
  <c r="D3"/>
  <c r="D2" s="1"/>
  <c r="AN2"/>
  <c r="AM2"/>
  <c r="AL2"/>
  <c r="AK2"/>
  <c r="AJ2"/>
  <c r="AI2"/>
  <c r="Z2"/>
  <c r="S2"/>
  <c r="R2"/>
  <c r="Q2"/>
  <c r="P2"/>
  <c r="O2"/>
  <c r="N2"/>
  <c r="H2"/>
  <c r="G2"/>
  <c r="AN23" i="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Z2" s="1"/>
  <c r="Y3"/>
  <c r="S3"/>
  <c r="R3"/>
  <c r="Q3"/>
  <c r="P3"/>
  <c r="O3"/>
  <c r="N3"/>
  <c r="M3"/>
  <c r="L3"/>
  <c r="L2" s="1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Y2"/>
  <c r="S2"/>
  <c r="R2"/>
  <c r="Q2"/>
  <c r="P2"/>
  <c r="O2"/>
  <c r="N2"/>
  <c r="M2"/>
  <c r="K2"/>
  <c r="AN23" i="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L3"/>
  <c r="K3"/>
  <c r="J3"/>
  <c r="J2" s="1"/>
  <c r="I3"/>
  <c r="I2" s="1"/>
  <c r="H3"/>
  <c r="H2" s="1"/>
  <c r="G3"/>
  <c r="F3"/>
  <c r="F2" s="1"/>
  <c r="E3"/>
  <c r="D3"/>
  <c r="D2" s="1"/>
  <c r="AN2"/>
  <c r="AM2"/>
  <c r="AL2"/>
  <c r="AK2"/>
  <c r="AJ2"/>
  <c r="AI2"/>
  <c r="AH2"/>
  <c r="Z2"/>
  <c r="Y2"/>
  <c r="S2"/>
  <c r="R2"/>
  <c r="Q2"/>
  <c r="P2"/>
  <c r="O2"/>
  <c r="N2"/>
  <c r="M2"/>
  <c r="L2"/>
  <c r="K2"/>
  <c r="G2"/>
  <c r="E2"/>
  <c r="AN23" i="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I2" s="1"/>
  <c r="H3"/>
  <c r="H2" s="1"/>
  <c r="G3"/>
  <c r="F3"/>
  <c r="F2" s="1"/>
  <c r="E3"/>
  <c r="E2" s="1"/>
  <c r="D3"/>
  <c r="D2" s="1"/>
  <c r="AN2"/>
  <c r="AM2"/>
  <c r="AL2"/>
  <c r="AK2"/>
  <c r="AJ2"/>
  <c r="AI2"/>
  <c r="AD2"/>
  <c r="S2"/>
  <c r="R2"/>
  <c r="Q2"/>
  <c r="P2"/>
  <c r="O2"/>
  <c r="N2"/>
  <c r="K2"/>
  <c r="G2"/>
  <c r="AN23" i="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B3"/>
  <c r="AB2" s="1"/>
  <c r="AA3"/>
  <c r="AA2" s="1"/>
  <c r="Z3"/>
  <c r="Y3"/>
  <c r="S3"/>
  <c r="R3"/>
  <c r="Q3"/>
  <c r="P3"/>
  <c r="O3"/>
  <c r="N3"/>
  <c r="M3"/>
  <c r="M2" s="1"/>
  <c r="L3"/>
  <c r="L2" s="1"/>
  <c r="K3"/>
  <c r="J3"/>
  <c r="I3"/>
  <c r="H3"/>
  <c r="H2" s="1"/>
  <c r="G3"/>
  <c r="G2" s="1"/>
  <c r="F3"/>
  <c r="E3"/>
  <c r="E2" s="1"/>
  <c r="D3"/>
  <c r="AN2"/>
  <c r="AM2"/>
  <c r="AL2"/>
  <c r="AK2"/>
  <c r="AJ2"/>
  <c r="AI2"/>
  <c r="AC2"/>
  <c r="Z2"/>
  <c r="Y2"/>
  <c r="S2"/>
  <c r="R2"/>
  <c r="Q2"/>
  <c r="P2"/>
  <c r="O2"/>
  <c r="N2"/>
  <c r="K2"/>
  <c r="J2"/>
  <c r="I2"/>
  <c r="F2"/>
  <c r="D2"/>
  <c r="AN23" i="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9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AN2"/>
  <c r="AM2"/>
  <c r="AL2"/>
  <c r="AK2"/>
  <c r="AJ2"/>
  <c r="Z2"/>
  <c r="Y2"/>
  <c r="S2"/>
  <c r="R2"/>
  <c r="Q2"/>
  <c r="P2"/>
  <c r="O2"/>
  <c r="N2"/>
  <c r="D2"/>
  <c r="Y3" i="1"/>
  <c r="Y2" s="1"/>
  <c r="Z3"/>
  <c r="Z2" s="1"/>
  <c r="AA3"/>
  <c r="AA2" s="1"/>
  <c r="AB3"/>
  <c r="AB2" s="1"/>
  <c r="AC3"/>
  <c r="AC2" s="1"/>
  <c r="AD3"/>
  <c r="AD2" s="1"/>
  <c r="AE3"/>
  <c r="AE2" s="1"/>
  <c r="AF3"/>
  <c r="AF2" s="1"/>
  <c r="AG3"/>
  <c r="AG2" s="1"/>
  <c r="AH3"/>
  <c r="AH2" s="1"/>
  <c r="AI3"/>
  <c r="AI2" s="1"/>
  <c r="AJ3"/>
  <c r="AJ2" s="1"/>
  <c r="AK3"/>
  <c r="AK2" s="1"/>
  <c r="AL3"/>
  <c r="AL2" s="1"/>
  <c r="AM3"/>
  <c r="AM2" s="1"/>
  <c r="AN3"/>
  <c r="AN2" s="1"/>
  <c r="Y23"/>
  <c r="Z23"/>
  <c r="AA23"/>
  <c r="AB23"/>
  <c r="AC23"/>
  <c r="AC24" s="1"/>
  <c r="AD23"/>
  <c r="AD24" s="1"/>
  <c r="AE23"/>
  <c r="AE24" s="1"/>
  <c r="AF23"/>
  <c r="AF24" s="1"/>
  <c r="AG23"/>
  <c r="AG24" s="1"/>
  <c r="AH23"/>
  <c r="AH24" s="1"/>
  <c r="AI23"/>
  <c r="AJ23"/>
  <c r="AK23"/>
  <c r="AL23"/>
  <c r="AM23"/>
  <c r="AN23"/>
  <c r="Y24"/>
  <c r="Z24"/>
  <c r="AA24"/>
  <c r="AB24"/>
  <c r="AI24"/>
  <c r="AJ24"/>
  <c r="AK24"/>
  <c r="AL24"/>
  <c r="AM24"/>
  <c r="AN24"/>
  <c r="N2"/>
  <c r="P2"/>
  <c r="Q2"/>
  <c r="R2"/>
  <c r="S2"/>
  <c r="N24"/>
  <c r="O24"/>
  <c r="P24"/>
  <c r="Q24"/>
  <c r="R24"/>
  <c r="S24"/>
  <c r="F3"/>
  <c r="F2" s="1"/>
  <c r="G3"/>
  <c r="G2" s="1"/>
  <c r="H3"/>
  <c r="H2" s="1"/>
  <c r="I3"/>
  <c r="I2" s="1"/>
  <c r="J3"/>
  <c r="J2" s="1"/>
  <c r="K3"/>
  <c r="K2" s="1"/>
  <c r="L3"/>
  <c r="L2" s="1"/>
  <c r="M3"/>
  <c r="M2" s="1"/>
  <c r="N3"/>
  <c r="O3"/>
  <c r="O2" s="1"/>
  <c r="P3"/>
  <c r="Q3"/>
  <c r="R3"/>
  <c r="S3"/>
  <c r="E3"/>
  <c r="E2" s="1"/>
  <c r="D3"/>
  <c r="D2" s="1"/>
  <c r="F23"/>
  <c r="F24" s="1"/>
  <c r="G23"/>
  <c r="G24" s="1"/>
  <c r="H23"/>
  <c r="H24" s="1"/>
  <c r="I23"/>
  <c r="I24" s="1"/>
  <c r="J23"/>
  <c r="J24" s="1"/>
  <c r="K23"/>
  <c r="K24" s="1"/>
  <c r="L23"/>
  <c r="L24" s="1"/>
  <c r="M23"/>
  <c r="M24" s="1"/>
  <c r="N23"/>
  <c r="O23"/>
  <c r="P23"/>
  <c r="Q23"/>
  <c r="R23"/>
  <c r="S23"/>
  <c r="E23"/>
  <c r="E24" s="1"/>
  <c r="D23"/>
  <c r="D24" s="1"/>
  <c r="Z28" i="4" l="1"/>
  <c r="Z29" i="18"/>
  <c r="Z28" i="17"/>
  <c r="Z29"/>
  <c r="E28" i="16"/>
  <c r="E29"/>
  <c r="Z29" i="15"/>
  <c r="Z28"/>
  <c r="E29"/>
  <c r="E28"/>
  <c r="Z28" i="12"/>
  <c r="Z28" i="11"/>
  <c r="E29"/>
  <c r="E28"/>
  <c r="E29" i="10"/>
  <c r="E28"/>
  <c r="Z29" i="5"/>
  <c r="Z28"/>
  <c r="E29" i="4"/>
  <c r="E28"/>
  <c r="Z29" i="1"/>
  <c r="Z28"/>
  <c r="Z29" i="11"/>
  <c r="Z28" i="18"/>
  <c r="Z29" i="13"/>
  <c r="Z28"/>
  <c r="Z28" i="19"/>
  <c r="E28" i="5"/>
  <c r="Z28" i="20"/>
  <c r="E28"/>
  <c r="E28" i="19"/>
  <c r="E28" i="18"/>
  <c r="E28" i="17"/>
  <c r="Z28" i="16"/>
  <c r="Z29" i="14"/>
  <c r="Z28"/>
  <c r="E28"/>
  <c r="E29"/>
  <c r="E28" i="9"/>
  <c r="E28" i="13"/>
  <c r="E28" i="12"/>
  <c r="Z28" i="10"/>
  <c r="Z28" i="9"/>
  <c r="Z28" i="8"/>
  <c r="E28"/>
  <c r="Z29" i="7"/>
  <c r="Z28"/>
  <c r="E29"/>
  <c r="E28"/>
  <c r="E29" i="20"/>
  <c r="Z29"/>
  <c r="Z29" i="19"/>
  <c r="E29"/>
  <c r="E29" i="18"/>
  <c r="E29" i="17"/>
  <c r="Z29" i="16"/>
  <c r="E29" i="13"/>
  <c r="E29" i="12"/>
  <c r="Z29" i="10"/>
  <c r="E29" i="9"/>
  <c r="Z29"/>
  <c r="Z29" i="8"/>
  <c r="E29" i="5"/>
  <c r="E29" i="1"/>
  <c r="E28"/>
</calcChain>
</file>

<file path=xl/sharedStrings.xml><?xml version="1.0" encoding="utf-8"?>
<sst xmlns="http://schemas.openxmlformats.org/spreadsheetml/2006/main" count="561" uniqueCount="116">
  <si>
    <t>,</t>
  </si>
  <si>
    <t>ширина</t>
  </si>
  <si>
    <t>запятая</t>
  </si>
  <si>
    <t>верх</t>
  </si>
  <si>
    <t>низ</t>
  </si>
  <si>
    <t xml:space="preserve">       // верх//</t>
  </si>
  <si>
    <t xml:space="preserve">     //нижн//</t>
  </si>
  <si>
    <t>результат</t>
  </si>
  <si>
    <t>ширина считаем сами</t>
  </si>
  <si>
    <t>англ</t>
  </si>
  <si>
    <t>рус</t>
  </si>
  <si>
    <t>10,48,112,97,97,97,97,97,115,63,30,    // 83 - 'S'</t>
  </si>
  <si>
    <t>номер</t>
  </si>
  <si>
    <t>русский</t>
  </si>
  <si>
    <t>/"Б"</t>
  </si>
  <si>
    <t>/"А"</t>
  </si>
  <si>
    <t>/"f"</t>
  </si>
  <si>
    <t>/","</t>
  </si>
  <si>
    <t>/102</t>
  </si>
  <si>
    <t>/44</t>
  </si>
  <si>
    <t>англ мал=таже клавиша кирилица</t>
  </si>
  <si>
    <t>англ большая= англ большая</t>
  </si>
  <si>
    <t>/"Т"</t>
  </si>
  <si>
    <t>/"С"</t>
  </si>
  <si>
    <t>/"У"</t>
  </si>
  <si>
    <t>/"Ф"</t>
  </si>
  <si>
    <t>/"Х"</t>
  </si>
  <si>
    <t>/"Ц"</t>
  </si>
  <si>
    <t>/"["</t>
  </si>
  <si>
    <t>/"w"</t>
  </si>
  <si>
    <t>/"x"</t>
  </si>
  <si>
    <t>/"i"</t>
  </si>
  <si>
    <t>/"Ч"</t>
  </si>
  <si>
    <t>/"Ш"</t>
  </si>
  <si>
    <t>/"o"</t>
  </si>
  <si>
    <t>/"]"</t>
  </si>
  <si>
    <t>/"Щ"</t>
  </si>
  <si>
    <t>/"Ъ"</t>
  </si>
  <si>
    <t>/"Ы"</t>
  </si>
  <si>
    <t>/"Ь"</t>
  </si>
  <si>
    <t>/"s"</t>
  </si>
  <si>
    <t>/"m"</t>
  </si>
  <si>
    <t>/" ' '</t>
  </si>
  <si>
    <t>/"."</t>
  </si>
  <si>
    <t>/"Э"</t>
  </si>
  <si>
    <t>/"Ю"</t>
  </si>
  <si>
    <t>/"Я"</t>
  </si>
  <si>
    <t>/"z"</t>
  </si>
  <si>
    <t>/"d"</t>
  </si>
  <si>
    <t>/"u"</t>
  </si>
  <si>
    <t>/"В"</t>
  </si>
  <si>
    <t>/"Г"</t>
  </si>
  <si>
    <t>/"Д"</t>
  </si>
  <si>
    <t>/"Е"</t>
  </si>
  <si>
    <t>/"t"</t>
  </si>
  <si>
    <t>/";"</t>
  </si>
  <si>
    <t>/"p"</t>
  </si>
  <si>
    <t>/"Ж"</t>
  </si>
  <si>
    <t>/"З"</t>
  </si>
  <si>
    <t>/"И"</t>
  </si>
  <si>
    <t>/"К"</t>
  </si>
  <si>
    <t>/"b"</t>
  </si>
  <si>
    <t>/"r"</t>
  </si>
  <si>
    <t>/"k"</t>
  </si>
  <si>
    <t>/"v"</t>
  </si>
  <si>
    <t>/"y"</t>
  </si>
  <si>
    <t>/"j"</t>
  </si>
  <si>
    <t>/"Н"</t>
  </si>
  <si>
    <t>/"О"</t>
  </si>
  <si>
    <t>/"П"</t>
  </si>
  <si>
    <t>/"Р"</t>
  </si>
  <si>
    <t>/"h"</t>
  </si>
  <si>
    <t>/"g"</t>
  </si>
  <si>
    <t>/"c"</t>
  </si>
  <si>
    <t>/"n"</t>
  </si>
  <si>
    <t>/"e"</t>
  </si>
  <si>
    <t>/"a"</t>
  </si>
  <si>
    <t>/100</t>
  </si>
  <si>
    <t>/117</t>
  </si>
  <si>
    <t>/"l"</t>
  </si>
  <si>
    <t>/108</t>
  </si>
  <si>
    <t>/116</t>
  </si>
  <si>
    <t>/59</t>
  </si>
  <si>
    <t>/112</t>
  </si>
  <si>
    <t>/98</t>
  </si>
  <si>
    <t>/114</t>
  </si>
  <si>
    <t>/107</t>
  </si>
  <si>
    <t>/118</t>
  </si>
  <si>
    <t>/121</t>
  </si>
  <si>
    <t>/106</t>
  </si>
  <si>
    <t>/103</t>
  </si>
  <si>
    <t>/104</t>
  </si>
  <si>
    <t>/99</t>
  </si>
  <si>
    <t>/110</t>
  </si>
  <si>
    <t>/101</t>
  </si>
  <si>
    <t>/97</t>
  </si>
  <si>
    <t>/91</t>
  </si>
  <si>
    <t>/119</t>
  </si>
  <si>
    <t>/120</t>
  </si>
  <si>
    <t>/105</t>
  </si>
  <si>
    <t>/111</t>
  </si>
  <si>
    <t>/93</t>
  </si>
  <si>
    <t>/115</t>
  </si>
  <si>
    <t>/109</t>
  </si>
  <si>
    <t>/39</t>
  </si>
  <si>
    <t>/46</t>
  </si>
  <si>
    <t>/122</t>
  </si>
  <si>
    <t>/"Й"</t>
  </si>
  <si>
    <t>/"q"</t>
  </si>
  <si>
    <t>/113</t>
  </si>
  <si>
    <t>/"М"</t>
  </si>
  <si>
    <t xml:space="preserve">     // верх//</t>
  </si>
  <si>
    <t>/62</t>
  </si>
  <si>
    <t>/"&gt;"</t>
  </si>
  <si>
    <t>/"стрелки"</t>
  </si>
  <si>
    <t>/"Л"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</si>
</sst>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3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31"/>
  <sheetViews>
    <sheetView topLeftCell="A8" workbookViewId="0">
      <selection activeCell="E28" sqref="E28"/>
    </sheetView>
  </sheetViews>
  <sheetFormatPr defaultRowHeight="15"/>
  <cols>
    <col min="3" max="3" width="4.28515625" customWidth="1"/>
    <col min="4" max="5" width="3.140625" customWidth="1"/>
    <col min="6" max="6" width="2.85546875" customWidth="1"/>
    <col min="7" max="8" width="3" customWidth="1"/>
    <col min="9" max="9" width="3.140625" customWidth="1"/>
    <col min="10" max="10" width="3" customWidth="1"/>
    <col min="11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7" width="3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224</v>
      </c>
      <c r="E2" s="1">
        <f>BIN2DEC(E3)</f>
        <v>248</v>
      </c>
      <c r="F2" s="1">
        <f t="shared" ref="F2:S2" si="0">BIN2DEC(F3)</f>
        <v>30</v>
      </c>
      <c r="G2" s="1">
        <f t="shared" si="0"/>
        <v>7</v>
      </c>
      <c r="H2" s="1">
        <f t="shared" si="0"/>
        <v>30</v>
      </c>
      <c r="I2" s="1">
        <f t="shared" si="0"/>
        <v>248</v>
      </c>
      <c r="J2" s="1">
        <f t="shared" si="0"/>
        <v>224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99</v>
      </c>
      <c r="AB2" s="1">
        <f t="shared" si="1"/>
        <v>99</v>
      </c>
      <c r="AC2" s="1">
        <f t="shared" si="1"/>
        <v>227</v>
      </c>
      <c r="AD2" s="1">
        <f t="shared" si="1"/>
        <v>195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11100000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00011110</v>
      </c>
      <c r="G3" s="1" t="str">
        <f t="shared" si="2"/>
        <v>00000111</v>
      </c>
      <c r="H3" s="1" t="str">
        <f t="shared" si="2"/>
        <v>00011110</v>
      </c>
      <c r="I3" s="1" t="str">
        <f t="shared" si="2"/>
        <v>11111000</v>
      </c>
      <c r="J3" s="1" t="str">
        <f t="shared" si="2"/>
        <v>11100000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01100011</v>
      </c>
      <c r="AB3" s="1" t="str">
        <f t="shared" si="3"/>
        <v>01100011</v>
      </c>
      <c r="AC3" s="1" t="str">
        <f t="shared" si="3"/>
        <v>11100011</v>
      </c>
      <c r="AD3" s="1" t="str">
        <f t="shared" si="3"/>
        <v>11000011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18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16</v>
      </c>
      <c r="C7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15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00001100</v>
      </c>
      <c r="G23" s="1" t="str">
        <f t="shared" si="4"/>
        <v>00001100</v>
      </c>
      <c r="H23" s="1" t="str">
        <f t="shared" si="4"/>
        <v>00001100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11000000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12</v>
      </c>
      <c r="G24" s="1">
        <f t="shared" si="6"/>
        <v>12</v>
      </c>
      <c r="H24" s="1">
        <f t="shared" si="6"/>
        <v>12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192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7,224,248,30,7,30,248,224,0,0,0,       // верх///102/"f"/"А"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7,255,255,99,99,227,195,128,0,0,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7,255,255,12,12,12,255,255,0,0,0,     //нижн///102/"f"/"А"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7,255,255,192,192,224,127,63,0,0,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G6:M6 F7:M8 F19:M20 K9:M18 G12:J16 M12:M21 F9:F21 K7:L21 I7:I21 D7:E21 J10:J14 D6:K13">
    <cfRule type="colorScale" priority="12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 M12:M21 L7:L21">
    <cfRule type="colorScale" priority="11">
      <colorScale>
        <cfvo type="num" val="0"/>
        <cfvo type="num" val="1"/>
        <color theme="2" tint="-9.9978637043366805E-2"/>
        <color rgb="FFFF0000"/>
      </colorScale>
    </cfRule>
  </conditionalFormatting>
  <conditionalFormatting sqref="G21:M21 F19:M20 D14:K21">
    <cfRule type="colorScale" priority="10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9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8" priority="8" operator="greaterThan">
      <formula>1</formula>
    </cfRule>
  </conditionalFormatting>
  <conditionalFormatting sqref="Y7:Z21 AA7:AH8 AA19:AH20 AA9:AA18 AB14:AE14 AB9:AF13 Y6:AH6 AG7:AG20 AF14:AF18">
    <cfRule type="colorScale" priority="7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G20">
    <cfRule type="colorScale" priority="6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5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4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7" priority="3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P31"/>
  <sheetViews>
    <sheetView topLeftCell="C7" workbookViewId="0">
      <selection activeCell="E28" sqref="E28"/>
    </sheetView>
  </sheetViews>
  <sheetFormatPr defaultRowHeight="15"/>
  <cols>
    <col min="3" max="3" width="4.28515625" customWidth="1"/>
    <col min="4" max="4" width="3.28515625" customWidth="1"/>
    <col min="5" max="5" width="3.42578125" customWidth="1"/>
    <col min="6" max="8" width="3" customWidth="1"/>
    <col min="9" max="10" width="2.85546875" customWidth="1"/>
    <col min="11" max="12" width="3" customWidth="1"/>
    <col min="13" max="16" width="3.28515625" customWidth="1"/>
    <col min="17" max="18" width="3" customWidth="1"/>
    <col min="19" max="19" width="3.42578125" customWidth="1"/>
    <col min="24" max="24" width="3.42578125" customWidth="1"/>
    <col min="25" max="25" width="3" customWidth="1"/>
    <col min="26" max="26" width="3.28515625" customWidth="1"/>
    <col min="27" max="27" width="3.140625" customWidth="1"/>
    <col min="28" max="28" width="3.28515625" customWidth="1"/>
    <col min="29" max="30" width="3.140625" customWidth="1"/>
    <col min="31" max="31" width="3" customWidth="1"/>
    <col min="32" max="32" width="3.28515625" customWidth="1"/>
    <col min="33" max="33" width="3.140625" customWidth="1"/>
    <col min="34" max="35" width="3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127</v>
      </c>
      <c r="E2" s="1">
        <f>BIN2DEC(E3)</f>
        <v>255</v>
      </c>
      <c r="F2" s="1">
        <f t="shared" ref="F2:S2" si="0">BIN2DEC(F3)</f>
        <v>192</v>
      </c>
      <c r="G2" s="1">
        <f t="shared" si="0"/>
        <v>128</v>
      </c>
      <c r="H2" s="1">
        <f t="shared" si="0"/>
        <v>0</v>
      </c>
      <c r="I2" s="1">
        <f t="shared" si="0"/>
        <v>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248</v>
      </c>
      <c r="Z2" s="1">
        <f>BIN2DEC(Z3)</f>
        <v>252</v>
      </c>
      <c r="AA2" s="1">
        <f t="shared" ref="AA2:AN2" si="1">BIN2DEC(AA3)</f>
        <v>14</v>
      </c>
      <c r="AB2" s="1">
        <f t="shared" si="1"/>
        <v>6</v>
      </c>
      <c r="AC2" s="1">
        <f t="shared" si="1"/>
        <v>255</v>
      </c>
      <c r="AD2" s="1">
        <f t="shared" si="1"/>
        <v>255</v>
      </c>
      <c r="AE2" s="1">
        <f t="shared" si="1"/>
        <v>6</v>
      </c>
      <c r="AF2" s="1">
        <f t="shared" si="1"/>
        <v>14</v>
      </c>
      <c r="AG2" s="1">
        <f t="shared" si="1"/>
        <v>252</v>
      </c>
      <c r="AH2" s="1">
        <f t="shared" si="1"/>
        <v>248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11000000</v>
      </c>
      <c r="G3" s="1" t="str">
        <f t="shared" si="2"/>
        <v>10000000</v>
      </c>
      <c r="H3" s="1" t="str">
        <f t="shared" si="2"/>
        <v>00000000</v>
      </c>
      <c r="I3" s="1" t="str">
        <f t="shared" si="2"/>
        <v>00000000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11111000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00001110</v>
      </c>
      <c r="AB3" s="1" t="str">
        <f t="shared" si="3"/>
        <v>00000110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00000110</v>
      </c>
      <c r="AF3" s="1" t="str">
        <f t="shared" si="3"/>
        <v>00001110</v>
      </c>
      <c r="AG3" s="1" t="str">
        <f t="shared" si="3"/>
        <v>11111100</v>
      </c>
      <c r="AH3" s="1" t="str">
        <f t="shared" si="3"/>
        <v>11111000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95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75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76</v>
      </c>
      <c r="X7">
        <v>2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24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25</v>
      </c>
      <c r="X8">
        <v>3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01100000</v>
      </c>
      <c r="E23" s="1" t="str">
        <f>E21&amp;E20&amp;E19&amp;E18&amp;E17&amp;E16&amp;E15&amp;E14</f>
        <v>11100000</v>
      </c>
      <c r="F23" s="1" t="str">
        <f t="shared" ref="F23:S23" si="4">F21&amp;F20&amp;F19&amp;F18&amp;F17&amp;F16&amp;F15&amp;F14</f>
        <v>11000001</v>
      </c>
      <c r="G23" s="1" t="str">
        <f t="shared" si="4"/>
        <v>11000011</v>
      </c>
      <c r="H23" s="1" t="str">
        <f t="shared" si="4"/>
        <v>11100011</v>
      </c>
      <c r="I23" s="1" t="str">
        <f t="shared" si="4"/>
        <v>01110011</v>
      </c>
      <c r="J23" s="1" t="str">
        <f t="shared" si="4"/>
        <v>00111111</v>
      </c>
      <c r="K23" s="1" t="str">
        <f t="shared" si="4"/>
        <v>00011111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00001111</v>
      </c>
      <c r="Z23" s="1" t="str">
        <f>Z21&amp;Z20&amp;Z19&amp;Z18&amp;Z17&amp;Z16&amp;Z15&amp;Z14</f>
        <v>00011111</v>
      </c>
      <c r="AA23" s="1" t="str">
        <f t="shared" ref="AA23:AN23" si="5">AA21&amp;AA20&amp;AA19&amp;AA18&amp;AA17&amp;AA16&amp;AA15&amp;AA14</f>
        <v>00111000</v>
      </c>
      <c r="AB23" s="1" t="str">
        <f t="shared" si="5"/>
        <v>00110000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00110000</v>
      </c>
      <c r="AF23" s="1" t="str">
        <f t="shared" si="5"/>
        <v>00111000</v>
      </c>
      <c r="AG23" s="1" t="str">
        <f t="shared" si="5"/>
        <v>00011111</v>
      </c>
      <c r="AH23" s="1" t="str">
        <f t="shared" si="5"/>
        <v>00001111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96</v>
      </c>
      <c r="E24" s="1">
        <f>BIN2DEC(E23)</f>
        <v>224</v>
      </c>
      <c r="F24" s="1">
        <f t="shared" ref="F24:S24" si="6">BIN2DEC(F23)</f>
        <v>193</v>
      </c>
      <c r="G24" s="1">
        <f t="shared" si="6"/>
        <v>195</v>
      </c>
      <c r="H24" s="1">
        <f t="shared" si="6"/>
        <v>227</v>
      </c>
      <c r="I24" s="1">
        <f t="shared" si="6"/>
        <v>115</v>
      </c>
      <c r="J24" s="1">
        <f t="shared" si="6"/>
        <v>63</v>
      </c>
      <c r="K24" s="1">
        <f t="shared" si="6"/>
        <v>31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15</v>
      </c>
      <c r="Z24" s="1">
        <f>BIN2DEC(Z23)</f>
        <v>31</v>
      </c>
      <c r="AA24" s="1">
        <f t="shared" ref="AA24:AN24" si="7">BIN2DEC(AA23)</f>
        <v>56</v>
      </c>
      <c r="AB24" s="1">
        <f t="shared" si="7"/>
        <v>48</v>
      </c>
      <c r="AC24" s="1">
        <f t="shared" si="7"/>
        <v>255</v>
      </c>
      <c r="AD24" s="1">
        <f t="shared" si="7"/>
        <v>255</v>
      </c>
      <c r="AE24" s="1">
        <f t="shared" si="7"/>
        <v>48</v>
      </c>
      <c r="AF24" s="1">
        <f t="shared" si="7"/>
        <v>56</v>
      </c>
      <c r="AG24" s="1">
        <f t="shared" si="7"/>
        <v>31</v>
      </c>
      <c r="AH24" s="1">
        <f t="shared" si="7"/>
        <v>15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8,127,255,192,128,0,0,255,255,0,0,       // верх///101/"e"/"У"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X3&amp;X2&amp;Y2&amp;X2&amp;Z2&amp;X2&amp;AA2&amp;X2&amp;AB2&amp;X2&amp;AC2&amp;X2&amp;AD2&amp;X2&amp;AE2&amp;X2&amp;AF2&amp;X2&amp;AG2&amp;X2&amp;AH2&amp;X2&amp;AO7&amp;W4&amp;W6&amp;W7&amp;W8</f>
        <v>10,248,252,14,6,255,255,6,14,252,248,       // верх///97/"a"/"Ф"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8,96,224,193,195,227,115,63,31,0,0,     //нижн///101/"e"/"У"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10,15,31,56,48,255,255,48,56,31,15,     //нижн///97/"a"/"Ф"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D7:F21 G7:G18 H7:H19 K14:K21 L9:M21 M7:M18 L7:L20 I7:J17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21 M7:M18 L7:L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K18:K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0" priority="6" operator="greaterThan">
      <formula>1</formula>
    </cfRule>
  </conditionalFormatting>
  <conditionalFormatting sqref="AA7:AH8 AA19:AH20 AB14:AE14 AB9:AF13 Y6:AH6 AF12:AF21 Y7:Z21 AA9:AA21 AB7:AB21 AC9:AE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3:AH20 AH10:AH16 AI7:AI17 AG10:AG15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Y16:Z19 AA16:AA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9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P31"/>
  <sheetViews>
    <sheetView topLeftCell="V7" workbookViewId="0">
      <selection activeCell="Z28" sqref="Z28"/>
    </sheetView>
  </sheetViews>
  <sheetFormatPr defaultRowHeight="15"/>
  <cols>
    <col min="3" max="3" width="4.28515625" customWidth="1"/>
    <col min="4" max="5" width="3" customWidth="1"/>
    <col min="6" max="6" width="2.7109375" customWidth="1"/>
    <col min="7" max="7" width="2.85546875" customWidth="1"/>
    <col min="8" max="8" width="3" customWidth="1"/>
    <col min="9" max="11" width="2.85546875" customWidth="1"/>
    <col min="12" max="12" width="3" customWidth="1"/>
    <col min="13" max="13" width="3.140625" customWidth="1"/>
    <col min="14" max="14" width="3.4257812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6" width="3.140625" customWidth="1"/>
    <col min="27" max="27" width="3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7</v>
      </c>
      <c r="E2" s="1">
        <f>BIN2DEC(E3)</f>
        <v>31</v>
      </c>
      <c r="F2" s="1">
        <f t="shared" ref="F2:S2" si="0">BIN2DEC(F3)</f>
        <v>124</v>
      </c>
      <c r="G2" s="1">
        <f t="shared" si="0"/>
        <v>240</v>
      </c>
      <c r="H2" s="1">
        <f t="shared" si="0"/>
        <v>192</v>
      </c>
      <c r="I2" s="1">
        <f t="shared" si="0"/>
        <v>240</v>
      </c>
      <c r="J2" s="1">
        <f t="shared" si="0"/>
        <v>124</v>
      </c>
      <c r="K2" s="1">
        <f t="shared" si="0"/>
        <v>31</v>
      </c>
      <c r="L2" s="1">
        <f t="shared" si="0"/>
        <v>7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0</v>
      </c>
      <c r="AB2" s="1">
        <f t="shared" si="1"/>
        <v>0</v>
      </c>
      <c r="AC2" s="1">
        <f t="shared" si="1"/>
        <v>0</v>
      </c>
      <c r="AD2" s="1">
        <f t="shared" si="1"/>
        <v>255</v>
      </c>
      <c r="AE2" s="1">
        <f t="shared" si="1"/>
        <v>255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00000111</v>
      </c>
      <c r="E3" s="1" t="str">
        <f>E13&amp;E12&amp;E11&amp;E10&amp;E9&amp;E8&amp;E7&amp;E6</f>
        <v>00011111</v>
      </c>
      <c r="F3" s="1" t="str">
        <f t="shared" ref="F3:S3" si="2">F13&amp;F12&amp;F11&amp;F10&amp;F9&amp;F8&amp;F7&amp;F6</f>
        <v>01111100</v>
      </c>
      <c r="G3" s="1" t="str">
        <f t="shared" si="2"/>
        <v>11110000</v>
      </c>
      <c r="H3" s="1" t="str">
        <f t="shared" si="2"/>
        <v>11000000</v>
      </c>
      <c r="I3" s="1" t="str">
        <f t="shared" si="2"/>
        <v>11110000</v>
      </c>
      <c r="J3" s="1" t="str">
        <f t="shared" si="2"/>
        <v>01111100</v>
      </c>
      <c r="K3" s="1" t="str">
        <f t="shared" si="2"/>
        <v>00011111</v>
      </c>
      <c r="L3" s="1" t="str">
        <f t="shared" si="2"/>
        <v>00000111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00000000</v>
      </c>
      <c r="AB3" s="1" t="str">
        <f t="shared" si="3"/>
        <v>00000000</v>
      </c>
      <c r="AC3" s="1" t="str">
        <f t="shared" si="3"/>
        <v>00000000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96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97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28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29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27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11100000</v>
      </c>
      <c r="E23" s="1" t="str">
        <f>E21&amp;E20&amp;E19&amp;E18&amp;E17&amp;E16&amp;E15&amp;E14</f>
        <v>11111000</v>
      </c>
      <c r="F23" s="1" t="str">
        <f t="shared" ref="F23:S23" si="4">F21&amp;F20&amp;F19&amp;F18&amp;F17&amp;F16&amp;F15&amp;F14</f>
        <v>00111110</v>
      </c>
      <c r="G23" s="1" t="str">
        <f t="shared" si="4"/>
        <v>00001111</v>
      </c>
      <c r="H23" s="1" t="str">
        <f t="shared" si="4"/>
        <v>00000011</v>
      </c>
      <c r="I23" s="1" t="str">
        <f t="shared" si="4"/>
        <v>00001111</v>
      </c>
      <c r="J23" s="1" t="str">
        <f t="shared" si="4"/>
        <v>00111110</v>
      </c>
      <c r="K23" s="1" t="str">
        <f t="shared" si="4"/>
        <v>11111000</v>
      </c>
      <c r="L23" s="1" t="str">
        <f t="shared" si="4"/>
        <v>11100000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01111111</v>
      </c>
      <c r="Z23" s="1" t="str">
        <f>Z21&amp;Z20&amp;Z19&amp;Z18&amp;Z17&amp;Z16&amp;Z15&amp;Z14</f>
        <v>01111111</v>
      </c>
      <c r="AA23" s="1" t="str">
        <f t="shared" ref="AA23:AN23" si="5">AA21&amp;AA20&amp;AA19&amp;AA18&amp;AA17&amp;AA16&amp;AA15&amp;AA14</f>
        <v>01100000</v>
      </c>
      <c r="AB23" s="1" t="str">
        <f t="shared" si="5"/>
        <v>01100000</v>
      </c>
      <c r="AC23" s="1" t="str">
        <f t="shared" si="5"/>
        <v>01100000</v>
      </c>
      <c r="AD23" s="1" t="str">
        <f t="shared" si="5"/>
        <v>01111111</v>
      </c>
      <c r="AE23" s="1" t="str">
        <f t="shared" si="5"/>
        <v>11111111</v>
      </c>
      <c r="AF23" s="1" t="str">
        <f t="shared" si="5"/>
        <v>11000000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224</v>
      </c>
      <c r="E24" s="1">
        <f>BIN2DEC(E23)</f>
        <v>248</v>
      </c>
      <c r="F24" s="1">
        <f t="shared" ref="F24:S24" si="6">BIN2DEC(F23)</f>
        <v>62</v>
      </c>
      <c r="G24" s="1">
        <f t="shared" si="6"/>
        <v>15</v>
      </c>
      <c r="H24" s="1">
        <f t="shared" si="6"/>
        <v>3</v>
      </c>
      <c r="I24" s="1">
        <f t="shared" si="6"/>
        <v>15</v>
      </c>
      <c r="J24" s="1">
        <f t="shared" si="6"/>
        <v>62</v>
      </c>
      <c r="K24" s="1">
        <f t="shared" si="6"/>
        <v>248</v>
      </c>
      <c r="L24" s="1">
        <f t="shared" si="6"/>
        <v>224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127</v>
      </c>
      <c r="Z24" s="1">
        <f>BIN2DEC(Z23)</f>
        <v>127</v>
      </c>
      <c r="AA24" s="1">
        <f t="shared" ref="AA24:AN24" si="7">BIN2DEC(AA23)</f>
        <v>96</v>
      </c>
      <c r="AB24" s="1">
        <f t="shared" si="7"/>
        <v>96</v>
      </c>
      <c r="AC24" s="1">
        <f t="shared" si="7"/>
        <v>96</v>
      </c>
      <c r="AD24" s="1">
        <f t="shared" si="7"/>
        <v>127</v>
      </c>
      <c r="AE24" s="1">
        <f t="shared" si="7"/>
        <v>255</v>
      </c>
      <c r="AF24" s="1">
        <f t="shared" si="7"/>
        <v>192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9,7,31,124,240,192,240,124,31,7,0,       // верх///91/"["/"Х"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8,255,255,0,0,0,255,255,0,0,0,       // верх///119/"w"/"Ц"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9,224,248,62,15,3,15,62,248,224,0,     //нижн///91/"["/"Х"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8,127,127,96,96,96,127,255,192,0,0,     //нижн///119/"w"/"Ц"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D7:E21 F8:F21 G7:G17 H7:J16 K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8" priority="6" operator="greaterThan">
      <formula>1</formula>
    </cfRule>
  </conditionalFormatting>
  <conditionalFormatting sqref="Y7:Z21 AA7:AH8 AA19:AH20 AB14:AE14 AB9:AF13 Y6:AH6 AC7:AE17 Z21:AE21 AA7:AB18 AF7:AH21 AD7:AE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4:AF18 Y19:AH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7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P31"/>
  <sheetViews>
    <sheetView topLeftCell="A7" workbookViewId="0">
      <selection activeCell="E28" sqref="E28"/>
    </sheetView>
  </sheetViews>
  <sheetFormatPr defaultRowHeight="15"/>
  <cols>
    <col min="3" max="3" width="4.28515625" customWidth="1"/>
    <col min="4" max="4" width="3.140625" customWidth="1"/>
    <col min="5" max="5" width="3" customWidth="1"/>
    <col min="6" max="6" width="3.140625" customWidth="1"/>
    <col min="7" max="7" width="2.85546875" customWidth="1"/>
    <col min="8" max="8" width="3" customWidth="1"/>
    <col min="9" max="9" width="2.85546875" customWidth="1"/>
    <col min="10" max="10" width="3.140625" customWidth="1"/>
    <col min="11" max="11" width="3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5" width="3.42578125" customWidth="1"/>
    <col min="26" max="26" width="3" customWidth="1"/>
    <col min="27" max="28" width="3.140625" customWidth="1"/>
    <col min="29" max="29" width="2.85546875" customWidth="1"/>
    <col min="30" max="30" width="3" customWidth="1"/>
    <col min="31" max="31" width="2.710937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0</v>
      </c>
      <c r="H2" s="1">
        <f t="shared" si="0"/>
        <v>0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0</v>
      </c>
      <c r="AB2" s="1">
        <f t="shared" si="1"/>
        <v>128</v>
      </c>
      <c r="AC2" s="1">
        <f t="shared" si="1"/>
        <v>128</v>
      </c>
      <c r="AD2" s="1">
        <f t="shared" si="1"/>
        <v>0</v>
      </c>
      <c r="AE2" s="1">
        <f t="shared" si="1"/>
        <v>255</v>
      </c>
      <c r="AF2" s="1">
        <f t="shared" si="1"/>
        <v>255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00000000</v>
      </c>
      <c r="H3" s="1" t="str">
        <f t="shared" si="2"/>
        <v>00000000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00000000</v>
      </c>
      <c r="AB3" s="1" t="str">
        <f t="shared" si="3"/>
        <v>10000000</v>
      </c>
      <c r="AC3" s="1" t="str">
        <f t="shared" si="3"/>
        <v>10000000</v>
      </c>
      <c r="AD3" s="1" t="str">
        <f t="shared" si="3"/>
        <v>00000000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99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30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31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32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33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00000001</v>
      </c>
      <c r="E23" s="1" t="str">
        <f>E21&amp;E20&amp;E19&amp;E18&amp;E17&amp;E16&amp;E15&amp;E14</f>
        <v>00000011</v>
      </c>
      <c r="F23" s="1" t="str">
        <f t="shared" ref="F23:S23" si="4">F21&amp;F20&amp;F19&amp;F18&amp;F17&amp;F16&amp;F15&amp;F14</f>
        <v>00000111</v>
      </c>
      <c r="G23" s="1" t="str">
        <f t="shared" si="4"/>
        <v>00000110</v>
      </c>
      <c r="H23" s="1" t="str">
        <f t="shared" si="4"/>
        <v>00000110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11100000</v>
      </c>
      <c r="AB23" s="1" t="str">
        <f t="shared" si="5"/>
        <v>11111111</v>
      </c>
      <c r="AC23" s="1" t="str">
        <f t="shared" si="5"/>
        <v>11111111</v>
      </c>
      <c r="AD23" s="1" t="str">
        <f t="shared" si="5"/>
        <v>11100000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</v>
      </c>
      <c r="E24" s="1">
        <f>BIN2DEC(E23)</f>
        <v>3</v>
      </c>
      <c r="F24" s="1">
        <f t="shared" ref="F24:S24" si="6">BIN2DEC(F23)</f>
        <v>7</v>
      </c>
      <c r="G24" s="1">
        <f t="shared" si="6"/>
        <v>6</v>
      </c>
      <c r="H24" s="1">
        <f t="shared" si="6"/>
        <v>6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224</v>
      </c>
      <c r="AB24" s="1">
        <f t="shared" si="7"/>
        <v>255</v>
      </c>
      <c r="AC24" s="1">
        <f t="shared" si="7"/>
        <v>255</v>
      </c>
      <c r="AD24" s="1">
        <f t="shared" si="7"/>
        <v>224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7,255,255,0,0,0,255,255,0,0,       // верх///120/"x"/"Ч"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8,255,255,0,128,128,0,255,255,0,0,       // верх///105/"i"/"Ш"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7,1,3,7,6,6,255,255,0,0,     //нижн///120/"x"/"Ч"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8,255,255,224,255,255,224,255,255,0,0,     //нижн///105/"i"/"Ш"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7:J16 D7:F21 I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6" priority="6" operator="greaterThan">
      <formula>1</formula>
    </cfRule>
  </conditionalFormatting>
  <conditionalFormatting sqref="Y7:Z21 AA7:AH8 AA19:AH20 Y6:AH6 AA7:AF18 AG7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I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5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P31"/>
  <sheetViews>
    <sheetView topLeftCell="A6" workbookViewId="0">
      <selection activeCell="E28" sqref="E28"/>
    </sheetView>
  </sheetViews>
  <sheetFormatPr defaultRowHeight="15"/>
  <cols>
    <col min="3" max="3" width="4.28515625" customWidth="1"/>
    <col min="4" max="4" width="3.140625" customWidth="1"/>
    <col min="5" max="5" width="2.8554687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" customWidth="1"/>
    <col min="12" max="12" width="3.28515625" customWidth="1"/>
    <col min="13" max="13" width="3.140625" customWidth="1"/>
    <col min="14" max="14" width="3.28515625" customWidth="1"/>
    <col min="15" max="15" width="3.140625" customWidth="1"/>
    <col min="16" max="16" width="3.28515625" customWidth="1"/>
    <col min="17" max="17" width="2.85546875" customWidth="1"/>
    <col min="18" max="18" width="3" customWidth="1"/>
    <col min="19" max="19" width="3.1406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128</v>
      </c>
      <c r="H2" s="1">
        <f t="shared" si="0"/>
        <v>128</v>
      </c>
      <c r="I2" s="1">
        <f t="shared" si="0"/>
        <v>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7</v>
      </c>
      <c r="Z2" s="1">
        <f>BIN2DEC(Z3)</f>
        <v>255</v>
      </c>
      <c r="AA2" s="1">
        <f t="shared" ref="AA2:AN2" si="1">BIN2DEC(AA3)</f>
        <v>255</v>
      </c>
      <c r="AB2" s="1">
        <f t="shared" si="1"/>
        <v>192</v>
      </c>
      <c r="AC2" s="1">
        <f t="shared" si="1"/>
        <v>192</v>
      </c>
      <c r="AD2" s="1">
        <f t="shared" si="1"/>
        <v>192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10000000</v>
      </c>
      <c r="H3" s="1" t="str">
        <f t="shared" si="2"/>
        <v>10000000</v>
      </c>
      <c r="I3" s="1" t="str">
        <f t="shared" si="2"/>
        <v>00000000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00000111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11000000</v>
      </c>
      <c r="AC3" s="1" t="str">
        <f t="shared" si="3"/>
        <v>11000000</v>
      </c>
      <c r="AD3" s="1" t="str">
        <f t="shared" si="3"/>
        <v>11000000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34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35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36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37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01111111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01100000</v>
      </c>
      <c r="G23" s="1" t="str">
        <f t="shared" si="4"/>
        <v>01111111</v>
      </c>
      <c r="H23" s="1" t="str">
        <f t="shared" si="4"/>
        <v>01111111</v>
      </c>
      <c r="I23" s="1" t="str">
        <f t="shared" si="4"/>
        <v>01100000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11000000</v>
      </c>
      <c r="AC23" s="1" t="str">
        <f t="shared" si="5"/>
        <v>11000000</v>
      </c>
      <c r="AD23" s="1" t="str">
        <f t="shared" si="5"/>
        <v>11100001</v>
      </c>
      <c r="AE23" s="1" t="str">
        <f t="shared" si="5"/>
        <v>01111111</v>
      </c>
      <c r="AF23" s="1" t="str">
        <f t="shared" si="5"/>
        <v>00111111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127</v>
      </c>
      <c r="E24" s="1">
        <f>BIN2DEC(E23)</f>
        <v>127</v>
      </c>
      <c r="F24" s="1">
        <f t="shared" ref="F24:S24" si="6">BIN2DEC(F23)</f>
        <v>96</v>
      </c>
      <c r="G24" s="1">
        <f t="shared" si="6"/>
        <v>127</v>
      </c>
      <c r="H24" s="1">
        <f t="shared" si="6"/>
        <v>127</v>
      </c>
      <c r="I24" s="1">
        <f t="shared" si="6"/>
        <v>96</v>
      </c>
      <c r="J24" s="1">
        <f t="shared" si="6"/>
        <v>255</v>
      </c>
      <c r="K24" s="1">
        <f t="shared" si="6"/>
        <v>255</v>
      </c>
      <c r="L24" s="1">
        <f t="shared" si="6"/>
        <v>192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192</v>
      </c>
      <c r="AC24" s="1">
        <f t="shared" si="7"/>
        <v>192</v>
      </c>
      <c r="AD24" s="1">
        <f t="shared" si="7"/>
        <v>225</v>
      </c>
      <c r="AE24" s="1">
        <f t="shared" si="7"/>
        <v>127</v>
      </c>
      <c r="AF24" s="1">
        <f t="shared" si="7"/>
        <v>63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9,255,255,0,128,128,0,255,255,0,0,       // верх///111/"o"/"Щ"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8,7,255,255,192,192,192,128,0,0,0,       // верх///93/"]"/"Ъ"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9,127,127,96,127,127,96,255,255,192,0,     //нижн///111/"o"/"Щ"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8,0,255,255,192,192,225,127,63,0,0,     //нижн///93/"]"/"Ъ"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G7:G16 F7:F18 H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N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4" priority="6" operator="greaterThan">
      <formula>1</formula>
    </cfRule>
  </conditionalFormatting>
  <conditionalFormatting sqref="AA7:AH8 AA19:AH20 AA9:AA18 AB14:AE14 AB9:AF13 Y6:AH6 Y7:Z21 AB7:AC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10:AH19 AG11:AG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3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AP31"/>
  <sheetViews>
    <sheetView topLeftCell="C7" workbookViewId="0">
      <selection activeCell="E28" sqref="E28"/>
    </sheetView>
  </sheetViews>
  <sheetFormatPr defaultRowHeight="15"/>
  <cols>
    <col min="3" max="3" width="4.28515625" customWidth="1"/>
    <col min="4" max="5" width="3.42578125" customWidth="1"/>
    <col min="6" max="6" width="3.140625" customWidth="1"/>
    <col min="7" max="7" width="2.7109375" customWidth="1"/>
    <col min="8" max="8" width="3" customWidth="1"/>
    <col min="9" max="9" width="2.85546875" customWidth="1"/>
    <col min="10" max="13" width="3.140625" customWidth="1"/>
    <col min="14" max="14" width="3.42578125" customWidth="1"/>
    <col min="15" max="15" width="3.28515625" customWidth="1"/>
    <col min="16" max="16" width="3.140625" customWidth="1"/>
    <col min="17" max="18" width="3" customWidth="1"/>
    <col min="19" max="19" width="3.140625" customWidth="1"/>
    <col min="24" max="25" width="3.42578125" customWidth="1"/>
    <col min="26" max="26" width="3.140625" customWidth="1"/>
    <col min="27" max="28" width="3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96</v>
      </c>
      <c r="G2" s="1">
        <f t="shared" si="0"/>
        <v>224</v>
      </c>
      <c r="H2" s="1">
        <f t="shared" si="0"/>
        <v>192</v>
      </c>
      <c r="I2" s="1">
        <f t="shared" si="0"/>
        <v>128</v>
      </c>
      <c r="J2" s="1">
        <f t="shared" si="0"/>
        <v>0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96</v>
      </c>
      <c r="AB2" s="1">
        <f t="shared" si="1"/>
        <v>96</v>
      </c>
      <c r="AC2" s="1">
        <f t="shared" si="1"/>
        <v>224</v>
      </c>
      <c r="AD2" s="1">
        <f t="shared" si="1"/>
        <v>192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01100000</v>
      </c>
      <c r="G3" s="1" t="str">
        <f t="shared" si="2"/>
        <v>11100000</v>
      </c>
      <c r="H3" s="1" t="str">
        <f t="shared" si="2"/>
        <v>11000000</v>
      </c>
      <c r="I3" s="1" t="str">
        <f t="shared" si="2"/>
        <v>10000000</v>
      </c>
      <c r="J3" s="1" t="str">
        <f t="shared" si="2"/>
        <v>00000000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01100000</v>
      </c>
      <c r="AB3" s="1" t="str">
        <f t="shared" si="3"/>
        <v>01100000</v>
      </c>
      <c r="AC3" s="1" t="str">
        <f t="shared" si="3"/>
        <v>11100000</v>
      </c>
      <c r="AD3" s="1" t="str">
        <f t="shared" si="3"/>
        <v>11000000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102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103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40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41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38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39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11000000</v>
      </c>
      <c r="G23" s="1" t="str">
        <f t="shared" si="4"/>
        <v>11100000</v>
      </c>
      <c r="H23" s="1" t="str">
        <f t="shared" si="4"/>
        <v>01111111</v>
      </c>
      <c r="I23" s="1" t="str">
        <f t="shared" si="4"/>
        <v>00111111</v>
      </c>
      <c r="J23" s="1" t="str">
        <f t="shared" si="4"/>
        <v>00000000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11000000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192</v>
      </c>
      <c r="G24" s="1">
        <f t="shared" si="6"/>
        <v>224</v>
      </c>
      <c r="H24" s="1">
        <f t="shared" si="6"/>
        <v>127</v>
      </c>
      <c r="I24" s="1">
        <f t="shared" si="6"/>
        <v>63</v>
      </c>
      <c r="J24" s="1">
        <f t="shared" si="6"/>
        <v>0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192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9,255,255,96,224,192,128,0,255,255,0,       // верх///115/"s"/"Ы"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7,255,255,96,96,224,192,128,0,0,       // верх///109/"m"/"Ь"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9,255,255,192,224,127,63,0,255,255,0,     //нижн///115/"s"/"Ы"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7,255,255,192,192,224,127,63,0,0,     //нижн///109/"m"/"Ь"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G7:G16 I12:J18 F7:F19 K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N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2" priority="6" operator="greaterThan">
      <formula>1</formula>
    </cfRule>
  </conditionalFormatting>
  <conditionalFormatting sqref="Y7:Z21 AA7:AH8 AA19:AH20 AB14:AE14 AB9:AF13 Y6:AH6 AC6:AF8 AE15:AE18 AA7:AA19 AF12:AF20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1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1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P31"/>
  <sheetViews>
    <sheetView topLeftCell="V9" zoomScaleNormal="100" workbookViewId="0">
      <selection activeCell="Z28" sqref="Z28"/>
    </sheetView>
  </sheetViews>
  <sheetFormatPr defaultRowHeight="15"/>
  <cols>
    <col min="3" max="3" width="4.28515625" customWidth="1"/>
    <col min="4" max="4" width="2.85546875" customWidth="1"/>
    <col min="5" max="5" width="3.140625" customWidth="1"/>
    <col min="6" max="6" width="3" customWidth="1"/>
    <col min="7" max="7" width="2.85546875" customWidth="1"/>
    <col min="8" max="8" width="3" customWidth="1"/>
    <col min="9" max="9" width="2.7109375" customWidth="1"/>
    <col min="10" max="10" width="2.85546875" customWidth="1"/>
    <col min="11" max="12" width="3" customWidth="1"/>
    <col min="13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5" width="3.42578125" customWidth="1"/>
    <col min="26" max="26" width="3.140625" customWidth="1"/>
    <col min="27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" customWidth="1"/>
    <col min="34" max="34" width="2.85546875" customWidth="1"/>
    <col min="35" max="35" width="3" customWidth="1"/>
    <col min="36" max="36" width="3.285156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</v>
      </c>
      <c r="E2" s="1">
        <f>BIN2DEC(E3)</f>
        <v>14</v>
      </c>
      <c r="F2" s="1">
        <f t="shared" ref="F2:S2" si="0">BIN2DEC(F3)</f>
        <v>7</v>
      </c>
      <c r="G2" s="1">
        <f t="shared" si="0"/>
        <v>131</v>
      </c>
      <c r="H2" s="1">
        <f t="shared" si="0"/>
        <v>131</v>
      </c>
      <c r="I2" s="1">
        <f t="shared" si="0"/>
        <v>135</v>
      </c>
      <c r="J2" s="1">
        <f t="shared" si="0"/>
        <v>254</v>
      </c>
      <c r="K2" s="1">
        <f t="shared" si="0"/>
        <v>252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128</v>
      </c>
      <c r="AB2" s="1">
        <f t="shared" si="1"/>
        <v>252</v>
      </c>
      <c r="AC2" s="1">
        <f t="shared" si="1"/>
        <v>254</v>
      </c>
      <c r="AD2" s="1">
        <f t="shared" si="1"/>
        <v>7</v>
      </c>
      <c r="AE2" s="1">
        <f t="shared" si="1"/>
        <v>7</v>
      </c>
      <c r="AF2" s="1">
        <f t="shared" si="1"/>
        <v>254</v>
      </c>
      <c r="AG2" s="1">
        <f t="shared" si="1"/>
        <v>252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00001100</v>
      </c>
      <c r="E3" s="1" t="str">
        <f>E13&amp;E12&amp;E11&amp;E10&amp;E9&amp;E8&amp;E7&amp;E6</f>
        <v>00001110</v>
      </c>
      <c r="F3" s="1" t="str">
        <f t="shared" ref="F3:S3" si="2">F13&amp;F12&amp;F11&amp;F10&amp;F9&amp;F8&amp;F7&amp;F6</f>
        <v>00000111</v>
      </c>
      <c r="G3" s="1" t="str">
        <f t="shared" si="2"/>
        <v>10000011</v>
      </c>
      <c r="H3" s="1" t="str">
        <f t="shared" si="2"/>
        <v>10000011</v>
      </c>
      <c r="I3" s="1" t="str">
        <f t="shared" si="2"/>
        <v>10000111</v>
      </c>
      <c r="J3" s="1" t="str">
        <f t="shared" si="2"/>
        <v>11111110</v>
      </c>
      <c r="K3" s="1" t="str">
        <f t="shared" si="2"/>
        <v>11111100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10000000</v>
      </c>
      <c r="AB3" s="1" t="str">
        <f t="shared" si="3"/>
        <v>11111100</v>
      </c>
      <c r="AC3" s="1" t="str">
        <f t="shared" si="3"/>
        <v>11111110</v>
      </c>
      <c r="AD3" s="1" t="str">
        <f t="shared" si="3"/>
        <v>00000111</v>
      </c>
      <c r="AE3" s="1" t="str">
        <f t="shared" si="3"/>
        <v>00000111</v>
      </c>
      <c r="AF3" s="1" t="str">
        <f t="shared" si="3"/>
        <v>11111110</v>
      </c>
      <c r="AG3" s="1" t="str">
        <f t="shared" si="3"/>
        <v>11111100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104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42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43</v>
      </c>
      <c r="X7">
        <v>2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44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45</v>
      </c>
      <c r="X8">
        <v>3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00110000</v>
      </c>
      <c r="E23" s="1" t="str">
        <f>E21&amp;E20&amp;E19&amp;E18&amp;E17&amp;E16&amp;E15&amp;E14</f>
        <v>01110000</v>
      </c>
      <c r="F23" s="1" t="str">
        <f t="shared" ref="F23:S23" si="4">F21&amp;F20&amp;F19&amp;F18&amp;F17&amp;F16&amp;F15&amp;F14</f>
        <v>11100000</v>
      </c>
      <c r="G23" s="1" t="str">
        <f t="shared" si="4"/>
        <v>11000001</v>
      </c>
      <c r="H23" s="1" t="str">
        <f t="shared" si="4"/>
        <v>11000001</v>
      </c>
      <c r="I23" s="1" t="str">
        <f t="shared" si="4"/>
        <v>11100001</v>
      </c>
      <c r="J23" s="1" t="str">
        <f t="shared" si="4"/>
        <v>01111111</v>
      </c>
      <c r="K23" s="1" t="str">
        <f t="shared" si="4"/>
        <v>00111111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00000011</v>
      </c>
      <c r="AB23" s="1" t="str">
        <f t="shared" si="5"/>
        <v>00111111</v>
      </c>
      <c r="AC23" s="1" t="str">
        <f t="shared" si="5"/>
        <v>01111111</v>
      </c>
      <c r="AD23" s="1" t="str">
        <f t="shared" si="5"/>
        <v>11100000</v>
      </c>
      <c r="AE23" s="1" t="str">
        <f t="shared" si="5"/>
        <v>11100000</v>
      </c>
      <c r="AF23" s="1" t="str">
        <f t="shared" si="5"/>
        <v>01111111</v>
      </c>
      <c r="AG23" s="1" t="str">
        <f t="shared" si="5"/>
        <v>00111111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48</v>
      </c>
      <c r="E24" s="1">
        <f>BIN2DEC(E23)</f>
        <v>112</v>
      </c>
      <c r="F24" s="1">
        <f t="shared" ref="F24:S24" si="6">BIN2DEC(F23)</f>
        <v>224</v>
      </c>
      <c r="G24" s="1">
        <f t="shared" si="6"/>
        <v>193</v>
      </c>
      <c r="H24" s="1">
        <f t="shared" si="6"/>
        <v>193</v>
      </c>
      <c r="I24" s="1">
        <f t="shared" si="6"/>
        <v>225</v>
      </c>
      <c r="J24" s="1">
        <f t="shared" si="6"/>
        <v>127</v>
      </c>
      <c r="K24" s="1">
        <f t="shared" si="6"/>
        <v>63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3</v>
      </c>
      <c r="AB24" s="1">
        <f t="shared" si="7"/>
        <v>63</v>
      </c>
      <c r="AC24" s="1">
        <f t="shared" si="7"/>
        <v>127</v>
      </c>
      <c r="AD24" s="1">
        <f t="shared" si="7"/>
        <v>224</v>
      </c>
      <c r="AE24" s="1">
        <f t="shared" si="7"/>
        <v>224</v>
      </c>
      <c r="AF24" s="1">
        <f t="shared" si="7"/>
        <v>127</v>
      </c>
      <c r="AG24" s="1">
        <f t="shared" si="7"/>
        <v>63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8,12,14,7,131,131,135,254,252,0,0,       // верх///39/" ' '/"Э"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10,255,255,128,252,254,7,7,254,252,0,       // верх///46/"."/"Ю"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8,48,112,224,193,193,225,127,63,0,0,     //нижн///39/" ' '/"Э"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10,255,255,3,63,127,224,224,127,63,0,     //нижн///46/"."/"Ю"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G9:K13 D6:M6 K14:K18 G14:J16 D7:F21 G7:G20 F19:M20 G21:J21 L7:M20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0" priority="6" operator="greaterThan">
      <formula>1</formula>
    </cfRule>
  </conditionalFormatting>
  <conditionalFormatting sqref="AA7:AH8 AA19:AH20 AB14:AE14 Y6:AH6 Y7:AB21 AB9:AG13 AC9:AD18 AH8:AH19 AF10:AF17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I7:AI19 AH8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9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AP31"/>
  <sheetViews>
    <sheetView tabSelected="1" topLeftCell="A6" workbookViewId="0">
      <selection activeCell="E28" sqref="E2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7" width="2.7109375" customWidth="1"/>
    <col min="8" max="9" width="2.85546875" customWidth="1"/>
    <col min="10" max="12" width="3.140625" customWidth="1"/>
    <col min="13" max="13" width="3.28515625" customWidth="1"/>
    <col min="14" max="14" width="3.5703125" customWidth="1"/>
    <col min="15" max="16" width="3.28515625" customWidth="1"/>
    <col min="17" max="18" width="3" customWidth="1"/>
    <col min="19" max="19" width="3.28515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30" width="2.85546875" customWidth="1"/>
    <col min="31" max="31" width="2.7109375" customWidth="1"/>
    <col min="32" max="32" width="3.140625" customWidth="1"/>
    <col min="33" max="33" width="3.28515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252</v>
      </c>
      <c r="E2" s="1">
        <f>BIN2DEC(E3)</f>
        <v>254</v>
      </c>
      <c r="F2" s="1">
        <f t="shared" ref="F2:S2" si="0">BIN2DEC(F3)</f>
        <v>135</v>
      </c>
      <c r="G2" s="1">
        <f t="shared" si="0"/>
        <v>3</v>
      </c>
      <c r="H2" s="1">
        <f t="shared" si="0"/>
        <v>3</v>
      </c>
      <c r="I2" s="1">
        <f t="shared" si="0"/>
        <v>3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252</v>
      </c>
      <c r="AA2" s="1">
        <f t="shared" ref="AA2:AN2" si="1">BIN2DEC(AA3)</f>
        <v>0</v>
      </c>
      <c r="AB2" s="1">
        <f t="shared" si="1"/>
        <v>3</v>
      </c>
      <c r="AC2" s="1">
        <f t="shared" si="1"/>
        <v>3</v>
      </c>
      <c r="AD2" s="1">
        <f t="shared" si="1"/>
        <v>192</v>
      </c>
      <c r="AE2" s="1">
        <f t="shared" si="1"/>
        <v>252</v>
      </c>
      <c r="AF2" s="1">
        <f t="shared" si="1"/>
        <v>252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11111100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10000111</v>
      </c>
      <c r="G3" s="1" t="str">
        <f t="shared" si="2"/>
        <v>00000011</v>
      </c>
      <c r="H3" s="1" t="str">
        <f t="shared" si="2"/>
        <v>00000011</v>
      </c>
      <c r="I3" s="1" t="str">
        <f t="shared" si="2"/>
        <v>00000011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00000000</v>
      </c>
      <c r="AB3" s="1" t="str">
        <f t="shared" si="3"/>
        <v>00000011</v>
      </c>
      <c r="AC3" s="1" t="str">
        <f t="shared" si="3"/>
        <v>00000011</v>
      </c>
      <c r="AD3" s="1" t="str">
        <f t="shared" si="3"/>
        <v>11000000</v>
      </c>
      <c r="AE3" s="1" t="str">
        <f t="shared" si="3"/>
        <v>11111100</v>
      </c>
      <c r="AF3" s="1" t="str">
        <f t="shared" si="3"/>
        <v>11111100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106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109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47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108</v>
      </c>
      <c r="X7">
        <v>2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107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11000000</v>
      </c>
      <c r="E23" s="1" t="str">
        <f>E21&amp;E20&amp;E19&amp;E18&amp;E17&amp;E16&amp;E15&amp;E14</f>
        <v>11100001</v>
      </c>
      <c r="F23" s="1" t="str">
        <f t="shared" ref="F23:S23" si="4">F21&amp;F20&amp;F19&amp;F18&amp;F17&amp;F16&amp;F15&amp;F14</f>
        <v>01110011</v>
      </c>
      <c r="G23" s="1" t="str">
        <f t="shared" si="4"/>
        <v>00111011</v>
      </c>
      <c r="H23" s="1" t="str">
        <f t="shared" si="4"/>
        <v>00011110</v>
      </c>
      <c r="I23" s="1" t="str">
        <f t="shared" si="4"/>
        <v>00001110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01110000</v>
      </c>
      <c r="AB23" s="1" t="str">
        <f t="shared" si="5"/>
        <v>00011100</v>
      </c>
      <c r="AC23" s="1" t="str">
        <f t="shared" si="5"/>
        <v>00000111</v>
      </c>
      <c r="AD23" s="1" t="str">
        <f t="shared" si="5"/>
        <v>00000001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192</v>
      </c>
      <c r="E24" s="1">
        <f>BIN2DEC(E23)</f>
        <v>225</v>
      </c>
      <c r="F24" s="1">
        <f t="shared" ref="F24:S24" si="6">BIN2DEC(F23)</f>
        <v>115</v>
      </c>
      <c r="G24" s="1">
        <f t="shared" si="6"/>
        <v>59</v>
      </c>
      <c r="H24" s="1">
        <f t="shared" si="6"/>
        <v>30</v>
      </c>
      <c r="I24" s="1">
        <f t="shared" si="6"/>
        <v>14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112</v>
      </c>
      <c r="AB24" s="1">
        <f t="shared" si="7"/>
        <v>28</v>
      </c>
      <c r="AC24" s="1">
        <f t="shared" si="7"/>
        <v>7</v>
      </c>
      <c r="AD24" s="1">
        <f t="shared" si="7"/>
        <v>1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9,252,254,135,3,3,3,255,255,0,0,       // верх///122/"z"/"Я"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8,252,252,0,3,3,192,252,252,0,0,       // верх///113/"q"/"Й"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9,192,225,115,59,30,14,255,255,0,0,     //нижн///122/"z"/"Я"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8,255,255,112,28,7,1,255,255,0,0,     //нижн///113/"q"/"Й"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K14:K18 G14:J16 D7:E21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8" priority="6" operator="greaterThan">
      <formula>1</formula>
    </cfRule>
  </conditionalFormatting>
  <conditionalFormatting sqref="Y7:Z21 AA7:AH8 AA19:AH20 AB9:AF13 AF7:AF20 Y6:AH6 Z7:AH7 AA8:AA18 AH7:AH21 AG8:AG21 AB7:AE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21 AG8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7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P31"/>
  <sheetViews>
    <sheetView topLeftCell="A4" workbookViewId="0">
      <selection activeCell="E29" sqref="E29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254</v>
      </c>
      <c r="F2" s="1">
        <f t="shared" ref="F2:S2" si="0">BIN2DEC(F3)</f>
        <v>252</v>
      </c>
      <c r="G2" s="1">
        <f t="shared" si="0"/>
        <v>248</v>
      </c>
      <c r="H2" s="1">
        <f t="shared" si="0"/>
        <v>240</v>
      </c>
      <c r="I2" s="1">
        <f t="shared" si="0"/>
        <v>224</v>
      </c>
      <c r="J2" s="1">
        <f t="shared" si="0"/>
        <v>192</v>
      </c>
      <c r="K2" s="1">
        <f t="shared" si="0"/>
        <v>128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0</v>
      </c>
      <c r="Z2" s="1">
        <f>BIN2DEC(Z3)</f>
        <v>0</v>
      </c>
      <c r="AA2" s="1">
        <f t="shared" ref="AA2:AN2" si="1">BIN2DEC(AA3)</f>
        <v>128</v>
      </c>
      <c r="AB2" s="1">
        <f t="shared" si="1"/>
        <v>192</v>
      </c>
      <c r="AC2" s="1">
        <f t="shared" si="1"/>
        <v>224</v>
      </c>
      <c r="AD2" s="1">
        <f t="shared" si="1"/>
        <v>240</v>
      </c>
      <c r="AE2" s="1">
        <f t="shared" si="1"/>
        <v>248</v>
      </c>
      <c r="AF2" s="1">
        <f t="shared" si="1"/>
        <v>252</v>
      </c>
      <c r="AG2" s="1">
        <f t="shared" si="1"/>
        <v>254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11111111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11111100</v>
      </c>
      <c r="G3" s="1" t="str">
        <f t="shared" si="2"/>
        <v>11111000</v>
      </c>
      <c r="H3" s="1" t="str">
        <f t="shared" si="2"/>
        <v>11110000</v>
      </c>
      <c r="I3" s="1" t="str">
        <f t="shared" si="2"/>
        <v>11100000</v>
      </c>
      <c r="J3" s="1" t="str">
        <f t="shared" si="2"/>
        <v>11000000</v>
      </c>
      <c r="K3" s="1" t="str">
        <f t="shared" si="2"/>
        <v>10000000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00000000</v>
      </c>
      <c r="Z3" s="1" t="str">
        <f>Z13&amp;Z12&amp;Z11&amp;Z10&amp;Z9&amp;Z8&amp;Z7&amp;Z6</f>
        <v>00000000</v>
      </c>
      <c r="AA3" s="1" t="str">
        <f t="shared" ref="AA3:AN3" si="3">AA13&amp;AA12&amp;AA11&amp;AA10&amp;AA9&amp;AA8&amp;AA7&amp;AA6</f>
        <v>10000000</v>
      </c>
      <c r="AB3" s="1" t="str">
        <f t="shared" si="3"/>
        <v>11000000</v>
      </c>
      <c r="AC3" s="1" t="str">
        <f t="shared" si="3"/>
        <v>11100000</v>
      </c>
      <c r="AD3" s="1" t="str">
        <f t="shared" si="3"/>
        <v>11110000</v>
      </c>
      <c r="AE3" s="1" t="str">
        <f t="shared" si="3"/>
        <v>11111000</v>
      </c>
      <c r="AF3" s="1" t="str">
        <f t="shared" si="3"/>
        <v>11111100</v>
      </c>
      <c r="AG3" s="1" t="str">
        <f t="shared" si="3"/>
        <v>11111110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113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114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01111111</v>
      </c>
      <c r="G23" s="1" t="str">
        <f t="shared" si="4"/>
        <v>00111111</v>
      </c>
      <c r="H23" s="1" t="str">
        <f t="shared" si="4"/>
        <v>00011111</v>
      </c>
      <c r="I23" s="1" t="str">
        <f t="shared" si="4"/>
        <v>00001111</v>
      </c>
      <c r="J23" s="1" t="str">
        <f t="shared" si="4"/>
        <v>00000111</v>
      </c>
      <c r="K23" s="1" t="str">
        <f t="shared" si="4"/>
        <v>00000011</v>
      </c>
      <c r="L23" s="1" t="str">
        <f t="shared" si="4"/>
        <v>00000001</v>
      </c>
      <c r="M23" s="1" t="str">
        <f t="shared" si="4"/>
        <v>00000001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00000001</v>
      </c>
      <c r="Z23" s="1" t="str">
        <f>Z21&amp;Z20&amp;Z19&amp;Z18&amp;Z17&amp;Z16&amp;Z15&amp;Z14</f>
        <v>00000001</v>
      </c>
      <c r="AA23" s="1" t="str">
        <f t="shared" ref="AA23:AN23" si="5">AA21&amp;AA20&amp;AA19&amp;AA18&amp;AA17&amp;AA16&amp;AA15&amp;AA14</f>
        <v>00000011</v>
      </c>
      <c r="AB23" s="1" t="str">
        <f t="shared" si="5"/>
        <v>00000111</v>
      </c>
      <c r="AC23" s="1" t="str">
        <f t="shared" si="5"/>
        <v>00001111</v>
      </c>
      <c r="AD23" s="1" t="str">
        <f t="shared" si="5"/>
        <v>00011111</v>
      </c>
      <c r="AE23" s="1" t="str">
        <f t="shared" si="5"/>
        <v>00111111</v>
      </c>
      <c r="AF23" s="1" t="str">
        <f t="shared" si="5"/>
        <v>01111111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127</v>
      </c>
      <c r="G24" s="1">
        <f t="shared" si="6"/>
        <v>63</v>
      </c>
      <c r="H24" s="1">
        <f t="shared" si="6"/>
        <v>31</v>
      </c>
      <c r="I24" s="1">
        <f t="shared" si="6"/>
        <v>15</v>
      </c>
      <c r="J24" s="1">
        <f t="shared" si="6"/>
        <v>7</v>
      </c>
      <c r="K24" s="1">
        <f t="shared" si="6"/>
        <v>3</v>
      </c>
      <c r="L24" s="1">
        <f t="shared" si="6"/>
        <v>1</v>
      </c>
      <c r="M24" s="1">
        <f t="shared" si="6"/>
        <v>1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</v>
      </c>
      <c r="Z24" s="1">
        <f>BIN2DEC(Z23)</f>
        <v>1</v>
      </c>
      <c r="AA24" s="1">
        <f t="shared" ref="AA24:AN24" si="7">BIN2DEC(AA23)</f>
        <v>3</v>
      </c>
      <c r="AB24" s="1">
        <f t="shared" si="7"/>
        <v>7</v>
      </c>
      <c r="AC24" s="1">
        <f t="shared" si="7"/>
        <v>15</v>
      </c>
      <c r="AD24" s="1">
        <f t="shared" si="7"/>
        <v>31</v>
      </c>
      <c r="AE24" s="1">
        <f t="shared" si="7"/>
        <v>63</v>
      </c>
      <c r="AF24" s="1">
        <f t="shared" si="7"/>
        <v>127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10,255,254,252,248,240,224,192,128,0,0,       // верх///62/"&gt;"/"стрелки"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10,0,0,128,192,224,240,248,252,254,255,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10,255,255,127,63,31,15,7,3,1,1,     //нижн///62/"&gt;"/"стрелки"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10,1,1,3,7,15,31,63,127,255,255,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K7:M21 J7:J19 G7:H16 G10:G18 D7:F21 H11:H17 I7:I17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6" priority="6" operator="greaterThan">
      <formula>1</formula>
    </cfRule>
  </conditionalFormatting>
  <conditionalFormatting sqref="AA7:AH8 AA19:AH20 Y6:AH6 AG7:AH20 Y7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5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P31"/>
  <sheetViews>
    <sheetView topLeftCell="U7" workbookViewId="0">
      <selection activeCell="Z28" sqref="Z28"/>
    </sheetView>
  </sheetViews>
  <sheetFormatPr defaultRowHeight="15"/>
  <cols>
    <col min="3" max="3" width="4.28515625" customWidth="1"/>
    <col min="4" max="6" width="3.140625" customWidth="1"/>
    <col min="7" max="7" width="2.85546875" customWidth="1"/>
    <col min="8" max="9" width="3" customWidth="1"/>
    <col min="10" max="10" width="3.140625" customWidth="1"/>
    <col min="11" max="12" width="3" customWidth="1"/>
    <col min="13" max="13" width="3.28515625" customWidth="1"/>
    <col min="14" max="14" width="3.5703125" customWidth="1"/>
    <col min="15" max="16" width="3.28515625" customWidth="1"/>
    <col min="17" max="17" width="2.7109375" customWidth="1"/>
    <col min="18" max="18" width="3" customWidth="1"/>
    <col min="19" max="19" width="3.140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29" width="3" customWidth="1"/>
    <col min="30" max="30" width="3.140625" customWidth="1"/>
    <col min="31" max="31" width="2.7109375" customWidth="1"/>
    <col min="32" max="32" width="3.140625" customWidth="1"/>
    <col min="33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131</v>
      </c>
      <c r="G2" s="1">
        <f t="shared" si="0"/>
        <v>131</v>
      </c>
      <c r="H2" s="1">
        <f t="shared" si="0"/>
        <v>199</v>
      </c>
      <c r="I2" s="1">
        <f t="shared" si="0"/>
        <v>254</v>
      </c>
      <c r="J2" s="1">
        <f t="shared" si="0"/>
        <v>124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3</v>
      </c>
      <c r="AB2" s="1">
        <f t="shared" si="1"/>
        <v>3</v>
      </c>
      <c r="AC2" s="1">
        <f t="shared" si="1"/>
        <v>3</v>
      </c>
      <c r="AD2" s="1">
        <f t="shared" si="1"/>
        <v>7</v>
      </c>
      <c r="AE2" s="1">
        <f t="shared" si="1"/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10000011</v>
      </c>
      <c r="G3" s="1" t="str">
        <f t="shared" si="2"/>
        <v>10000011</v>
      </c>
      <c r="H3" s="1" t="str">
        <f t="shared" si="2"/>
        <v>11000111</v>
      </c>
      <c r="I3" s="1" t="str">
        <f t="shared" si="2"/>
        <v>11111110</v>
      </c>
      <c r="J3" s="1" t="str">
        <f t="shared" si="2"/>
        <v>01111100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6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00000011</v>
      </c>
      <c r="AB3" s="1" t="str">
        <f t="shared" si="3"/>
        <v>00000011</v>
      </c>
      <c r="AC3" s="1" t="str">
        <f t="shared" si="3"/>
        <v>00000011</v>
      </c>
      <c r="AD3" s="1" t="str">
        <f t="shared" si="3"/>
        <v>00000111</v>
      </c>
      <c r="AE3" s="1" t="str">
        <f t="shared" si="3"/>
        <v>00000000</v>
      </c>
      <c r="AF3" s="1" t="str">
        <f t="shared" si="3"/>
        <v>00000000</v>
      </c>
      <c r="AG3" s="1" t="str">
        <f t="shared" si="3"/>
        <v>00000000</v>
      </c>
      <c r="AH3" s="1" t="str">
        <f>AH13&amp;AH12&amp;AH11&amp;AH10&amp;AH9&amp;AH8&amp;AH7&amp;AH6</f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77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78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49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50</v>
      </c>
      <c r="C8">
        <v>3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51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11000001</v>
      </c>
      <c r="G23" s="1" t="str">
        <f t="shared" si="4"/>
        <v>11000001</v>
      </c>
      <c r="H23" s="1" t="str">
        <f t="shared" si="4"/>
        <v>11100011</v>
      </c>
      <c r="I23" s="1" t="str">
        <f t="shared" si="4"/>
        <v>01111111</v>
      </c>
      <c r="J23" s="1" t="str">
        <f t="shared" si="4"/>
        <v>00111110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00000000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193</v>
      </c>
      <c r="G24" s="1">
        <f t="shared" si="6"/>
        <v>193</v>
      </c>
      <c r="H24" s="1">
        <f t="shared" si="6"/>
        <v>227</v>
      </c>
      <c r="I24" s="1">
        <f t="shared" si="6"/>
        <v>127</v>
      </c>
      <c r="J24" s="1">
        <f t="shared" si="6"/>
        <v>62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0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7,255,255,131,131,199,254,124,0,0,       // верх///100/"d"/"В"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X3&amp;X2&amp;Y2&amp;X2&amp;Z2&amp;X2&amp;AA2&amp;X2&amp;AB2&amp;X2&amp;AC2&amp;X2&amp;AD2&amp;X2&amp;AE2&amp;X2&amp;W4&amp;W6&amp;W7&amp;W8</f>
        <v>6,255,255,3,3,3,7,0,       // верх///117/"u"/"Г"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7,255,255,193,193,227,127,62,0,0,     //нижн///100/"d"/"В"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X3&amp;X2&amp;Y24&amp;X2&amp;Z24&amp;X2&amp;AA24&amp;X2&amp;AB24&amp;X2&amp;AC24&amp;X2&amp;AD24&amp;X2&amp;AE24&amp;X2&amp;W5&amp;W6&amp;W7&amp;W8</f>
        <v>6,255,255,0,0,0,0,0,     //нижн///117/"u"/"Г"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9:F18 G9:K13 D6:M6 K14:K18 L9:M18 F19:M20 G13:J16 L7:L19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L7:L19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6" priority="6" operator="greaterThan">
      <formula>1</formula>
    </cfRule>
  </conditionalFormatting>
  <conditionalFormatting sqref="Y7:Z21 AA7:AH8 AA19:AH20 Y6:AH6 AA9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2:AG20 AH14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5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P31"/>
  <sheetViews>
    <sheetView topLeftCell="X6" workbookViewId="0">
      <selection activeCell="Z28" sqref="Z28"/>
    </sheetView>
  </sheetViews>
  <sheetFormatPr defaultRowHeight="15"/>
  <cols>
    <col min="3" max="3" width="4.28515625" customWidth="1"/>
    <col min="4" max="4" width="3.28515625" customWidth="1"/>
    <col min="5" max="5" width="3" customWidth="1"/>
    <col min="6" max="6" width="2.85546875" customWidth="1"/>
    <col min="7" max="7" width="2.7109375" customWidth="1"/>
    <col min="8" max="8" width="3" customWidth="1"/>
    <col min="9" max="9" width="2.85546875" customWidth="1"/>
    <col min="10" max="10" width="3.140625" customWidth="1"/>
    <col min="11" max="11" width="3" customWidth="1"/>
    <col min="12" max="12" width="3.140625" customWidth="1"/>
    <col min="13" max="14" width="3.28515625" customWidth="1"/>
    <col min="15" max="15" width="3.140625" customWidth="1"/>
    <col min="16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2.85546875" customWidth="1"/>
    <col min="27" max="27" width="2.7109375" customWidth="1"/>
    <col min="28" max="28" width="3" customWidth="1"/>
    <col min="29" max="29" width="2.71093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140625" customWidth="1"/>
    <col min="36" max="36" width="3" customWidth="1"/>
    <col min="37" max="37" width="3.140625" customWidth="1"/>
    <col min="38" max="40" width="3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192</v>
      </c>
      <c r="F2" s="1">
        <f t="shared" ref="F2:S2" si="0">BIN2DEC(F3)</f>
        <v>240</v>
      </c>
      <c r="G2" s="1">
        <f t="shared" si="0"/>
        <v>124</v>
      </c>
      <c r="H2" s="1">
        <f t="shared" si="0"/>
        <v>31</v>
      </c>
      <c r="I2" s="1">
        <f t="shared" si="0"/>
        <v>7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131</v>
      </c>
      <c r="AB2" s="1">
        <f t="shared" si="1"/>
        <v>131</v>
      </c>
      <c r="AC2" s="1">
        <f t="shared" si="1"/>
        <v>131</v>
      </c>
      <c r="AD2" s="1">
        <f t="shared" si="1"/>
        <v>131</v>
      </c>
      <c r="AE2" s="1">
        <f t="shared" si="1"/>
        <v>3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00000000</v>
      </c>
      <c r="E3" s="1" t="str">
        <f>E13&amp;E12&amp;E11&amp;E10&amp;E9&amp;E8&amp;E7&amp;E6</f>
        <v>11000000</v>
      </c>
      <c r="F3" s="1" t="str">
        <f t="shared" ref="F3:S3" si="2">F13&amp;F12&amp;F11&amp;F10&amp;F9&amp;F8&amp;F7&amp;F6</f>
        <v>11110000</v>
      </c>
      <c r="G3" s="1" t="str">
        <f t="shared" si="2"/>
        <v>01111100</v>
      </c>
      <c r="H3" s="1" t="str">
        <f t="shared" si="2"/>
        <v>00011111</v>
      </c>
      <c r="I3" s="1" t="str">
        <f t="shared" si="2"/>
        <v>00000111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10000011</v>
      </c>
      <c r="AB3" s="1" t="str">
        <f t="shared" si="3"/>
        <v>10000011</v>
      </c>
      <c r="AC3" s="1" t="str">
        <f t="shared" si="3"/>
        <v>10000011</v>
      </c>
      <c r="AD3" s="1" t="str">
        <f t="shared" si="3"/>
        <v>10000011</v>
      </c>
      <c r="AE3" s="1" t="str">
        <f t="shared" si="3"/>
        <v>00000011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f>Q101</f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79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f t="shared" ref="M7:M18" si="4">Q102</f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52</v>
      </c>
      <c r="C8">
        <v>3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f t="shared" si="4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53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f t="shared" si="4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f t="shared" si="4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f t="shared" si="4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f t="shared" si="4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f t="shared" si="4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f t="shared" si="4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f t="shared" si="4"/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f t="shared" si="4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f t="shared" si="4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f t="shared" si="4"/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11100000</v>
      </c>
      <c r="E23" s="1" t="str">
        <f>E21&amp;E20&amp;E19&amp;E18&amp;E17&amp;E16&amp;E15&amp;E14</f>
        <v>11111111</v>
      </c>
      <c r="F23" s="1" t="str">
        <f t="shared" ref="F23:S23" si="5">F21&amp;F20&amp;F19&amp;F18&amp;F17&amp;F16&amp;F15&amp;F14</f>
        <v>01111111</v>
      </c>
      <c r="G23" s="1" t="str">
        <f t="shared" si="5"/>
        <v>01100000</v>
      </c>
      <c r="H23" s="1" t="str">
        <f t="shared" si="5"/>
        <v>01100000</v>
      </c>
      <c r="I23" s="1" t="str">
        <f t="shared" si="5"/>
        <v>01100000</v>
      </c>
      <c r="J23" s="1" t="str">
        <f t="shared" si="5"/>
        <v>01111111</v>
      </c>
      <c r="K23" s="1" t="str">
        <f t="shared" si="5"/>
        <v>11111111</v>
      </c>
      <c r="L23" s="1" t="str">
        <f t="shared" si="5"/>
        <v>11100000</v>
      </c>
      <c r="M23" s="1" t="str">
        <f t="shared" si="5"/>
        <v>00000000</v>
      </c>
      <c r="N23" s="1" t="str">
        <f t="shared" si="5"/>
        <v>00000000</v>
      </c>
      <c r="O23" s="1" t="str">
        <f t="shared" si="5"/>
        <v>00000000</v>
      </c>
      <c r="P23" s="1" t="str">
        <f t="shared" si="5"/>
        <v>00000000</v>
      </c>
      <c r="Q23" s="1" t="str">
        <f t="shared" si="5"/>
        <v>00000000</v>
      </c>
      <c r="R23" s="1" t="str">
        <f t="shared" si="5"/>
        <v>00000000</v>
      </c>
      <c r="S23" s="1" t="str">
        <f t="shared" si="5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6">AA21&amp;AA20&amp;AA19&amp;AA18&amp;AA17&amp;AA16&amp;AA15&amp;AA14</f>
        <v>11000011</v>
      </c>
      <c r="AB23" s="1" t="str">
        <f t="shared" si="6"/>
        <v>11000011</v>
      </c>
      <c r="AC23" s="1" t="str">
        <f t="shared" si="6"/>
        <v>11000011</v>
      </c>
      <c r="AD23" s="1" t="str">
        <f t="shared" si="6"/>
        <v>11000011</v>
      </c>
      <c r="AE23" s="1" t="str">
        <f t="shared" si="6"/>
        <v>11000000</v>
      </c>
      <c r="AF23" s="1" t="str">
        <f t="shared" si="6"/>
        <v>00000000</v>
      </c>
      <c r="AG23" s="1" t="str">
        <f t="shared" si="6"/>
        <v>00000000</v>
      </c>
      <c r="AH23" s="1" t="str">
        <f t="shared" si="6"/>
        <v>00000000</v>
      </c>
      <c r="AI23" s="1" t="str">
        <f t="shared" si="6"/>
        <v>00000000</v>
      </c>
      <c r="AJ23" s="1" t="str">
        <f t="shared" si="6"/>
        <v>00000000</v>
      </c>
      <c r="AK23" s="1" t="str">
        <f t="shared" si="6"/>
        <v>00000000</v>
      </c>
      <c r="AL23" s="1" t="str">
        <f t="shared" si="6"/>
        <v>00000000</v>
      </c>
      <c r="AM23" s="1" t="str">
        <f t="shared" si="6"/>
        <v>00000000</v>
      </c>
      <c r="AN23" s="1" t="str">
        <f t="shared" si="6"/>
        <v>00000000</v>
      </c>
      <c r="AO23" s="1"/>
    </row>
    <row r="24" spans="2:41">
      <c r="D24" s="1">
        <f>BIN2DEC(D23)</f>
        <v>224</v>
      </c>
      <c r="E24" s="1">
        <f>BIN2DEC(E23)</f>
        <v>255</v>
      </c>
      <c r="F24" s="1">
        <f t="shared" ref="F24:S24" si="7">BIN2DEC(F23)</f>
        <v>127</v>
      </c>
      <c r="G24" s="1">
        <f t="shared" si="7"/>
        <v>96</v>
      </c>
      <c r="H24" s="1">
        <f t="shared" si="7"/>
        <v>96</v>
      </c>
      <c r="I24" s="1">
        <f t="shared" si="7"/>
        <v>96</v>
      </c>
      <c r="J24" s="1">
        <f t="shared" si="7"/>
        <v>127</v>
      </c>
      <c r="K24" s="1">
        <f t="shared" si="7"/>
        <v>255</v>
      </c>
      <c r="L24" s="1">
        <f t="shared" si="7"/>
        <v>224</v>
      </c>
      <c r="M24" s="1">
        <f t="shared" si="7"/>
        <v>0</v>
      </c>
      <c r="N24" s="1">
        <f t="shared" si="7"/>
        <v>0</v>
      </c>
      <c r="O24" s="1">
        <f t="shared" si="7"/>
        <v>0</v>
      </c>
      <c r="P24" s="1">
        <f t="shared" si="7"/>
        <v>0</v>
      </c>
      <c r="Q24" s="1">
        <f t="shared" si="7"/>
        <v>0</v>
      </c>
      <c r="R24" s="1">
        <f t="shared" si="7"/>
        <v>0</v>
      </c>
      <c r="S24" s="1">
        <f t="shared" si="7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8">BIN2DEC(AA23)</f>
        <v>195</v>
      </c>
      <c r="AB24" s="1">
        <f t="shared" si="8"/>
        <v>195</v>
      </c>
      <c r="AC24" s="1">
        <f t="shared" si="8"/>
        <v>195</v>
      </c>
      <c r="AD24" s="1">
        <f t="shared" si="8"/>
        <v>195</v>
      </c>
      <c r="AE24" s="1">
        <f t="shared" si="8"/>
        <v>192</v>
      </c>
      <c r="AF24" s="1">
        <f t="shared" si="8"/>
        <v>0</v>
      </c>
      <c r="AG24" s="1">
        <f t="shared" si="8"/>
        <v>0</v>
      </c>
      <c r="AH24" s="1">
        <f t="shared" si="8"/>
        <v>0</v>
      </c>
      <c r="AI24" s="1">
        <f t="shared" si="8"/>
        <v>0</v>
      </c>
      <c r="AJ24" s="1">
        <f t="shared" si="8"/>
        <v>0</v>
      </c>
      <c r="AK24" s="1">
        <f t="shared" si="8"/>
        <v>0</v>
      </c>
      <c r="AL24" s="1">
        <f t="shared" si="8"/>
        <v>0</v>
      </c>
      <c r="AM24" s="1">
        <f t="shared" si="8"/>
        <v>0</v>
      </c>
      <c r="AN24" s="1">
        <f t="shared" si="8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9,0,192,240,124,31,7,255,255,0,0,       // верх///108/"l"/"Д"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7,255,255,131,131,131,131,3,0,0,       // верх///116/"t"/"Е"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9,224,255,127,96,96,96,127,255,224,0,     //нижн///108/"l"/"Д"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7,255,255,195,195,195,195,192,0,0,     //нижн///116/"t"/"Е"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9:F18 G9:K13 D6:M6 K14:K18 L9:M18 G14:J16 F19:M20 J9:J18 G8:G20 L7:L21 M7:M22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L7:L21 M7:M22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 M18:M22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 M18:M22">
    <cfRule type="cellIs" dxfId="34" priority="6" operator="greaterThan">
      <formula>1</formula>
    </cfRule>
  </conditionalFormatting>
  <conditionalFormatting sqref="AA7:AH8 AA19:AH20 AB14:AE14 AB9:AF13 Y6:AH6 Y7:AA21 AG7:AG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F15:AH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3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P31"/>
  <sheetViews>
    <sheetView topLeftCell="U6" workbookViewId="0">
      <selection activeCell="Z28" sqref="Z28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8" width="3" customWidth="1"/>
    <col min="29" max="29" width="2.855468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63</v>
      </c>
      <c r="E2" s="1">
        <f>BIN2DEC(E3)</f>
        <v>127</v>
      </c>
      <c r="F2" s="1">
        <f t="shared" ref="F2:S2" si="0">BIN2DEC(F3)</f>
        <v>224</v>
      </c>
      <c r="G2" s="1">
        <f t="shared" si="0"/>
        <v>192</v>
      </c>
      <c r="H2" s="1">
        <f t="shared" si="0"/>
        <v>255</v>
      </c>
      <c r="I2" s="1">
        <f t="shared" si="0"/>
        <v>255</v>
      </c>
      <c r="J2" s="1">
        <f t="shared" si="0"/>
        <v>192</v>
      </c>
      <c r="K2" s="1">
        <f t="shared" si="0"/>
        <v>224</v>
      </c>
      <c r="L2" s="1">
        <f t="shared" si="0"/>
        <v>127</v>
      </c>
      <c r="M2" s="1">
        <f t="shared" si="0"/>
        <v>63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28</v>
      </c>
      <c r="Z2" s="1">
        <f>BIN2DEC(Z3)</f>
        <v>30</v>
      </c>
      <c r="AA2" s="1">
        <f t="shared" ref="AA2:AN2" si="1">BIN2DEC(AA3)</f>
        <v>7</v>
      </c>
      <c r="AB2" s="1">
        <f t="shared" si="1"/>
        <v>131</v>
      </c>
      <c r="AC2" s="1">
        <f t="shared" si="1"/>
        <v>195</v>
      </c>
      <c r="AD2" s="1">
        <f t="shared" si="1"/>
        <v>231</v>
      </c>
      <c r="AE2" s="1">
        <f t="shared" si="1"/>
        <v>126</v>
      </c>
      <c r="AF2" s="1">
        <f t="shared" si="1"/>
        <v>60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00111111</v>
      </c>
      <c r="E3" s="1" t="str">
        <f>E13&amp;E12&amp;E11&amp;E10&amp;E9&amp;E8&amp;E7&amp;E6</f>
        <v>01111111</v>
      </c>
      <c r="F3" s="1" t="str">
        <f t="shared" ref="F3:S3" si="2">F13&amp;F12&amp;F11&amp;F10&amp;F9&amp;F8&amp;F7&amp;F6</f>
        <v>11100000</v>
      </c>
      <c r="G3" s="1" t="str">
        <f t="shared" si="2"/>
        <v>11000000</v>
      </c>
      <c r="H3" s="1" t="str">
        <f t="shared" si="2"/>
        <v>11111111</v>
      </c>
      <c r="I3" s="1" t="str">
        <f t="shared" si="2"/>
        <v>11111111</v>
      </c>
      <c r="J3" s="1" t="str">
        <f t="shared" si="2"/>
        <v>11000000</v>
      </c>
      <c r="K3" s="1" t="str">
        <f t="shared" si="2"/>
        <v>11100000</v>
      </c>
      <c r="L3" s="1" t="str">
        <f t="shared" si="2"/>
        <v>01111111</v>
      </c>
      <c r="M3" s="1" t="str">
        <f t="shared" si="2"/>
        <v>00111111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00011100</v>
      </c>
      <c r="Z3" s="1" t="str">
        <f>Z13&amp;Z12&amp;Z11&amp;Z10&amp;Z9&amp;Z8&amp;Z7&amp;Z6</f>
        <v>00011110</v>
      </c>
      <c r="AA3" s="1" t="str">
        <f t="shared" ref="AA3:AN3" si="3">AA13&amp;AA12&amp;AA11&amp;AA10&amp;AA9&amp;AA8&amp;AA7&amp;AA6</f>
        <v>00000111</v>
      </c>
      <c r="AB3" s="1" t="str">
        <f t="shared" si="3"/>
        <v>10000011</v>
      </c>
      <c r="AC3" s="1" t="str">
        <f t="shared" si="3"/>
        <v>11000011</v>
      </c>
      <c r="AD3" s="1" t="str">
        <f t="shared" si="3"/>
        <v>11100111</v>
      </c>
      <c r="AE3" s="1" t="str">
        <f t="shared" si="3"/>
        <v>01111110</v>
      </c>
      <c r="AF3" s="1" t="str">
        <f t="shared" si="3"/>
        <v>00111100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83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55</v>
      </c>
      <c r="C7">
        <v>2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57</v>
      </c>
      <c r="C8">
        <v>3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58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11111100</v>
      </c>
      <c r="E23" s="1" t="str">
        <f>E21&amp;E20&amp;E19&amp;E18&amp;E17&amp;E16&amp;E15&amp;E14</f>
        <v>11111110</v>
      </c>
      <c r="F23" s="1" t="str">
        <f t="shared" ref="F23:S23" si="4">F21&amp;F20&amp;F19&amp;F18&amp;F17&amp;F16&amp;F15&amp;F14</f>
        <v>00000111</v>
      </c>
      <c r="G23" s="1" t="str">
        <f t="shared" si="4"/>
        <v>00000011</v>
      </c>
      <c r="H23" s="1" t="str">
        <f t="shared" si="4"/>
        <v>11111111</v>
      </c>
      <c r="I23" s="1" t="str">
        <f t="shared" si="4"/>
        <v>11111111</v>
      </c>
      <c r="J23" s="1" t="str">
        <f t="shared" si="4"/>
        <v>00000011</v>
      </c>
      <c r="K23" s="1" t="str">
        <f t="shared" si="4"/>
        <v>00000111</v>
      </c>
      <c r="L23" s="1" t="str">
        <f t="shared" si="4"/>
        <v>11111110</v>
      </c>
      <c r="M23" s="1" t="str">
        <f t="shared" si="4"/>
        <v>11111100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00111000</v>
      </c>
      <c r="Z23" s="1" t="str">
        <f>Z21&amp;Z20&amp;Z19&amp;Z18&amp;Z17&amp;Z16&amp;Z15&amp;Z14</f>
        <v>01111000</v>
      </c>
      <c r="AA23" s="1" t="str">
        <f t="shared" ref="AA23:AN23" si="5">AA21&amp;AA20&amp;AA19&amp;AA18&amp;AA17&amp;AA16&amp;AA15&amp;AA14</f>
        <v>11100000</v>
      </c>
      <c r="AB23" s="1" t="str">
        <f t="shared" si="5"/>
        <v>11000000</v>
      </c>
      <c r="AC23" s="1" t="str">
        <f t="shared" si="5"/>
        <v>11000001</v>
      </c>
      <c r="AD23" s="1" t="str">
        <f t="shared" si="5"/>
        <v>11100011</v>
      </c>
      <c r="AE23" s="1" t="str">
        <f t="shared" si="5"/>
        <v>01111111</v>
      </c>
      <c r="AF23" s="1" t="str">
        <f t="shared" si="5"/>
        <v>00111110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252</v>
      </c>
      <c r="E24" s="1">
        <f>BIN2DEC(E23)</f>
        <v>254</v>
      </c>
      <c r="F24" s="1">
        <f t="shared" ref="F24:S24" si="6">BIN2DEC(F23)</f>
        <v>7</v>
      </c>
      <c r="G24" s="1">
        <f t="shared" si="6"/>
        <v>3</v>
      </c>
      <c r="H24" s="1">
        <f t="shared" si="6"/>
        <v>255</v>
      </c>
      <c r="I24" s="1">
        <f t="shared" si="6"/>
        <v>255</v>
      </c>
      <c r="J24" s="1">
        <f t="shared" si="6"/>
        <v>3</v>
      </c>
      <c r="K24" s="1">
        <f t="shared" si="6"/>
        <v>7</v>
      </c>
      <c r="L24" s="1">
        <f t="shared" si="6"/>
        <v>254</v>
      </c>
      <c r="M24" s="1">
        <f t="shared" si="6"/>
        <v>252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56</v>
      </c>
      <c r="Z24" s="1">
        <f>BIN2DEC(Z23)</f>
        <v>120</v>
      </c>
      <c r="AA24" s="1">
        <f t="shared" ref="AA24:AN24" si="7">BIN2DEC(AA23)</f>
        <v>224</v>
      </c>
      <c r="AB24" s="1">
        <f t="shared" si="7"/>
        <v>192</v>
      </c>
      <c r="AC24" s="1">
        <f t="shared" si="7"/>
        <v>193</v>
      </c>
      <c r="AD24" s="1">
        <f t="shared" si="7"/>
        <v>227</v>
      </c>
      <c r="AE24" s="1">
        <f t="shared" si="7"/>
        <v>127</v>
      </c>
      <c r="AF24" s="1">
        <f t="shared" si="7"/>
        <v>62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10,63,127,224,192,255,255,192,224,127,63,       // верх///59/";"/"Ж"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8,28,30,7,131,195,231,126,60,0,0,       // верх///112/"p"/"З"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10,252,254,7,3,255,255,3,7,254,252,     //нижн///59/";"/"Ж"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8,56,120,224,192,193,227,127,62,0,0,     //нижн///112/"p"/"З"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G14:J16 G7:G17 D7:E21 K7:M21 H7:I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2" priority="6" operator="greaterThan">
      <formula>1</formula>
    </cfRule>
  </conditionalFormatting>
  <conditionalFormatting sqref="Y7:Z21 AA7:AH8 AA19:AH20 AA9:AA18 AB14:AE14 AB9:AF13 Y6:AH6 AH7:AH20 AG7:AG19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20 AG7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1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P31"/>
  <sheetViews>
    <sheetView topLeftCell="V8" workbookViewId="0">
      <selection activeCell="Z28" sqref="Z28"/>
    </sheetView>
  </sheetViews>
  <sheetFormatPr defaultRowHeight="15"/>
  <cols>
    <col min="3" max="3" width="4.28515625" customWidth="1"/>
    <col min="4" max="4" width="3.28515625" customWidth="1"/>
    <col min="5" max="6" width="2.85546875" customWidth="1"/>
    <col min="7" max="8" width="3" customWidth="1"/>
    <col min="9" max="9" width="2.85546875" customWidth="1"/>
    <col min="10" max="10" width="3.140625" customWidth="1"/>
    <col min="11" max="11" width="2.85546875" customWidth="1"/>
    <col min="12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0</v>
      </c>
      <c r="H2" s="1">
        <f t="shared" si="0"/>
        <v>0</v>
      </c>
      <c r="I2" s="1">
        <f t="shared" si="0"/>
        <v>192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192</v>
      </c>
      <c r="AB2" s="1">
        <f t="shared" si="1"/>
        <v>224</v>
      </c>
      <c r="AC2" s="1">
        <f t="shared" si="1"/>
        <v>112</v>
      </c>
      <c r="AD2" s="1">
        <f t="shared" si="1"/>
        <v>56</v>
      </c>
      <c r="AE2" s="1">
        <f t="shared" si="1"/>
        <v>31</v>
      </c>
      <c r="AF2" s="1">
        <f t="shared" si="1"/>
        <v>15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00000000</v>
      </c>
      <c r="H3" s="1" t="str">
        <f t="shared" si="2"/>
        <v>00000000</v>
      </c>
      <c r="I3" s="1" t="str">
        <f t="shared" si="2"/>
        <v>11000000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11000000</v>
      </c>
      <c r="AB3" s="1" t="str">
        <f t="shared" si="3"/>
        <v>11100000</v>
      </c>
      <c r="AC3" s="1" t="str">
        <f t="shared" si="3"/>
        <v>01110000</v>
      </c>
      <c r="AD3" s="1" t="str">
        <f t="shared" si="3"/>
        <v>00111000</v>
      </c>
      <c r="AE3" s="1" t="str">
        <f t="shared" si="3"/>
        <v>00011111</v>
      </c>
      <c r="AF3" s="1" t="str">
        <f t="shared" si="3"/>
        <v>00001111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61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59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01110000</v>
      </c>
      <c r="G23" s="1" t="str">
        <f t="shared" si="4"/>
        <v>00111100</v>
      </c>
      <c r="H23" s="1" t="str">
        <f t="shared" si="4"/>
        <v>00001111</v>
      </c>
      <c r="I23" s="1" t="str">
        <f t="shared" si="4"/>
        <v>00000011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00000001</v>
      </c>
      <c r="AB23" s="1" t="str">
        <f t="shared" si="5"/>
        <v>00000011</v>
      </c>
      <c r="AC23" s="1" t="str">
        <f t="shared" si="5"/>
        <v>00000111</v>
      </c>
      <c r="AD23" s="1" t="str">
        <f t="shared" si="5"/>
        <v>00001110</v>
      </c>
      <c r="AE23" s="1" t="str">
        <f t="shared" si="5"/>
        <v>11111100</v>
      </c>
      <c r="AF23" s="1" t="str">
        <f t="shared" si="5"/>
        <v>11111000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112</v>
      </c>
      <c r="G24" s="1">
        <f t="shared" si="6"/>
        <v>60</v>
      </c>
      <c r="H24" s="1">
        <f t="shared" si="6"/>
        <v>15</v>
      </c>
      <c r="I24" s="1">
        <f t="shared" si="6"/>
        <v>3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</v>
      </c>
      <c r="AB24" s="1">
        <f t="shared" si="7"/>
        <v>3</v>
      </c>
      <c r="AC24" s="1">
        <f t="shared" si="7"/>
        <v>7</v>
      </c>
      <c r="AD24" s="1">
        <f t="shared" si="7"/>
        <v>14</v>
      </c>
      <c r="AE24" s="1">
        <f t="shared" si="7"/>
        <v>252</v>
      </c>
      <c r="AF24" s="1">
        <f t="shared" si="7"/>
        <v>248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8,255,255,0,0,0,192,255,255,0,0,       // верх///98/"b"/"И"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8,255,255,192,224,112,56,31,15,0,0,       // верх///114/"r"/"К"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8,255,255,112,60,15,3,255,255,0,0,     //нижн///98/"b"/"И"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8,255,255,1,3,7,14,252,248,0,0,     //нижн///114/"r"/"К"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K14:K18 G7:J16 D7:F21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0" priority="6" operator="greaterThan">
      <formula>1</formula>
    </cfRule>
  </conditionalFormatting>
  <conditionalFormatting sqref="AA7:AH8 AA19:AH20 AB14:AE14 AB9:AF13 Y6:AH6 AE12:AF21 Y7:AD21 AG7:AG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13:AH19 AG7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9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P31"/>
  <sheetViews>
    <sheetView topLeftCell="T7" workbookViewId="0">
      <selection activeCell="Z28" sqref="Z28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0</v>
      </c>
      <c r="F2" s="1">
        <f t="shared" ref="F2:S2" si="0">BIN2DEC(F3)</f>
        <v>128</v>
      </c>
      <c r="G2" s="1">
        <f t="shared" si="0"/>
        <v>224</v>
      </c>
      <c r="H2" s="1">
        <f t="shared" si="0"/>
        <v>248</v>
      </c>
      <c r="I2" s="1">
        <f t="shared" si="0"/>
        <v>30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248</v>
      </c>
      <c r="AB2" s="1">
        <f t="shared" si="1"/>
        <v>224</v>
      </c>
      <c r="AC2" s="1">
        <f t="shared" si="1"/>
        <v>128</v>
      </c>
      <c r="AD2" s="1">
        <f t="shared" si="1"/>
        <v>128</v>
      </c>
      <c r="AE2" s="1">
        <f t="shared" si="1"/>
        <v>224</v>
      </c>
      <c r="AF2" s="1">
        <f t="shared" si="1"/>
        <v>248</v>
      </c>
      <c r="AG2" s="1">
        <f t="shared" si="1"/>
        <v>255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00000000</v>
      </c>
      <c r="E3" s="1" t="str">
        <f>E13&amp;E12&amp;E11&amp;E10&amp;E9&amp;E8&amp;E7&amp;E6</f>
        <v>00000000</v>
      </c>
      <c r="F3" s="1" t="str">
        <f t="shared" ref="F3:S3" si="2">F13&amp;F12&amp;F11&amp;F10&amp;F9&amp;F8&amp;F7&amp;F6</f>
        <v>10000000</v>
      </c>
      <c r="G3" s="1" t="str">
        <f t="shared" si="2"/>
        <v>11100000</v>
      </c>
      <c r="H3" s="1" t="str">
        <f t="shared" si="2"/>
        <v>11111000</v>
      </c>
      <c r="I3" s="1" t="str">
        <f t="shared" si="2"/>
        <v>00011110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11111000</v>
      </c>
      <c r="AB3" s="1" t="str">
        <f t="shared" si="3"/>
        <v>11100000</v>
      </c>
      <c r="AC3" s="1" t="str">
        <f t="shared" si="3"/>
        <v>10000000</v>
      </c>
      <c r="AD3" s="1" t="str">
        <f t="shared" si="3"/>
        <v>10000000</v>
      </c>
      <c r="AE3" s="1" t="str">
        <f t="shared" si="3"/>
        <v>11100000</v>
      </c>
      <c r="AF3" s="1" t="str">
        <f t="shared" si="3"/>
        <v>11111000</v>
      </c>
      <c r="AG3" s="1" t="str">
        <f t="shared" si="3"/>
        <v>11111111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111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87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64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115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110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f>-D1030</f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11110000</v>
      </c>
      <c r="E23" s="1" t="str">
        <f>E21&amp;E20&amp;E19&amp;E18&amp;E17&amp;E16&amp;E15&amp;E14</f>
        <v>11111100</v>
      </c>
      <c r="F23" s="1" t="str">
        <f t="shared" ref="F23:S23" si="4">F21&amp;F20&amp;F19&amp;F18&amp;F17&amp;F16&amp;F15&amp;F14</f>
        <v>00011111</v>
      </c>
      <c r="G23" s="1" t="str">
        <f t="shared" si="4"/>
        <v>00000011</v>
      </c>
      <c r="H23" s="1" t="str">
        <f t="shared" si="4"/>
        <v>00000000</v>
      </c>
      <c r="I23" s="1" t="str">
        <f t="shared" si="4"/>
        <v>00000000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00000011</v>
      </c>
      <c r="AC23" s="1" t="str">
        <f t="shared" si="5"/>
        <v>00001111</v>
      </c>
      <c r="AD23" s="1" t="str">
        <f t="shared" si="5"/>
        <v>00001111</v>
      </c>
      <c r="AE23" s="1" t="str">
        <f t="shared" si="5"/>
        <v>00000011</v>
      </c>
      <c r="AF23" s="1" t="str">
        <f t="shared" si="5"/>
        <v>00000000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240</v>
      </c>
      <c r="E24" s="1">
        <f>BIN2DEC(E23)</f>
        <v>252</v>
      </c>
      <c r="F24" s="1">
        <f t="shared" ref="F24:S24" si="6">BIN2DEC(F23)</f>
        <v>31</v>
      </c>
      <c r="G24" s="1">
        <f t="shared" si="6"/>
        <v>3</v>
      </c>
      <c r="H24" s="1">
        <f t="shared" si="6"/>
        <v>0</v>
      </c>
      <c r="I24" s="1">
        <f t="shared" si="6"/>
        <v>0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0</v>
      </c>
      <c r="AB24" s="1">
        <f t="shared" si="7"/>
        <v>3</v>
      </c>
      <c r="AC24" s="1">
        <f t="shared" si="7"/>
        <v>15</v>
      </c>
      <c r="AD24" s="1">
        <f t="shared" si="7"/>
        <v>15</v>
      </c>
      <c r="AE24" s="1">
        <f t="shared" si="7"/>
        <v>3</v>
      </c>
      <c r="AF24" s="1">
        <f t="shared" si="7"/>
        <v>0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8,0,0,128,224,248,30,255,255,0,0,       // верх///107/"k"/"Л"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10,255,255,248,224,128,128,224,248,255,255,     // верх///118/"v"/"М"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8,240,252,31,3,0,0,255,255,0,0,     //нижн///107/"k"/"Л"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10,255,255,0,3,15,15,3,0,255,255,     //нижн///118/"v"/"М"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K14:K18 G14:G17 G14:J16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8" priority="6" operator="greaterThan">
      <formula>1</formula>
    </cfRule>
  </conditionalFormatting>
  <conditionalFormatting sqref="Y6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A16:AA21 AF15:AF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7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P31"/>
  <sheetViews>
    <sheetView topLeftCell="B8" workbookViewId="0">
      <selection activeCell="E28" sqref="E28"/>
    </sheetView>
  </sheetViews>
  <sheetFormatPr defaultRowHeight="15"/>
  <cols>
    <col min="3" max="3" width="4.28515625" customWidth="1"/>
    <col min="4" max="8" width="3" customWidth="1"/>
    <col min="9" max="9" width="2.85546875" customWidth="1"/>
    <col min="10" max="10" width="3" customWidth="1"/>
    <col min="11" max="11" width="2.85546875" customWidth="1"/>
    <col min="12" max="13" width="3" customWidth="1"/>
    <col min="14" max="14" width="3.42578125" customWidth="1"/>
    <col min="15" max="15" width="3.28515625" customWidth="1"/>
    <col min="16" max="17" width="3.140625" customWidth="1"/>
    <col min="18" max="18" width="3" customWidth="1"/>
    <col min="19" max="19" width="3.42578125" customWidth="1"/>
    <col min="24" max="24" width="3.42578125" customWidth="1"/>
    <col min="25" max="25" width="3" customWidth="1"/>
    <col min="26" max="26" width="2.85546875" customWidth="1"/>
    <col min="27" max="27" width="3" customWidth="1"/>
    <col min="28" max="29" width="2.85546875" customWidth="1"/>
    <col min="30" max="30" width="3.140625" customWidth="1"/>
    <col min="31" max="31" width="2.710937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128</v>
      </c>
      <c r="G2" s="1">
        <f t="shared" si="0"/>
        <v>128</v>
      </c>
      <c r="H2" s="1">
        <f t="shared" si="0"/>
        <v>128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254</v>
      </c>
      <c r="AA2" s="1">
        <f t="shared" ref="AA2:AN2" si="1">BIN2DEC(AA3)</f>
        <v>7</v>
      </c>
      <c r="AB2" s="1">
        <f t="shared" si="1"/>
        <v>3</v>
      </c>
      <c r="AC2" s="1">
        <f t="shared" si="1"/>
        <v>7</v>
      </c>
      <c r="AD2" s="1">
        <f t="shared" si="1"/>
        <v>254</v>
      </c>
      <c r="AE2" s="1">
        <f t="shared" si="1"/>
        <v>252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10000000</v>
      </c>
      <c r="G3" s="1" t="str">
        <f t="shared" si="2"/>
        <v>10000000</v>
      </c>
      <c r="H3" s="1" t="str">
        <f t="shared" si="2"/>
        <v>10000000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11111100</v>
      </c>
      <c r="Z3" s="1" t="str">
        <f>Z13&amp;Z12&amp;Z11&amp;Z10&amp;Z9&amp;Z8&amp;Z7&amp;Z6</f>
        <v>11111110</v>
      </c>
      <c r="AA3" s="1" t="str">
        <f t="shared" ref="AA3:AN3" si="3">AA13&amp;AA12&amp;AA11&amp;AA10&amp;AA9&amp;AA8&amp;AA7&amp;AA6</f>
        <v>00000111</v>
      </c>
      <c r="AB3" s="1" t="str">
        <f t="shared" si="3"/>
        <v>00000011</v>
      </c>
      <c r="AC3" s="1" t="str">
        <f t="shared" si="3"/>
        <v>00000111</v>
      </c>
      <c r="AD3" s="1" t="str">
        <f t="shared" si="3"/>
        <v>11111110</v>
      </c>
      <c r="AE3" s="1" t="str">
        <f t="shared" si="3"/>
        <v>11111100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89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65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67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68</v>
      </c>
      <c r="X8">
        <v>3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00000011</v>
      </c>
      <c r="G23" s="1" t="str">
        <f t="shared" si="4"/>
        <v>00000011</v>
      </c>
      <c r="H23" s="1" t="str">
        <f t="shared" si="4"/>
        <v>00000011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00111111</v>
      </c>
      <c r="Z23" s="1" t="str">
        <f>Z21&amp;Z20&amp;Z19&amp;Z18&amp;Z17&amp;Z16&amp;Z15&amp;Z14</f>
        <v>01111111</v>
      </c>
      <c r="AA23" s="1" t="str">
        <f t="shared" ref="AA23:AN23" si="5">AA21&amp;AA20&amp;AA19&amp;AA18&amp;AA17&amp;AA16&amp;AA15&amp;AA14</f>
        <v>11100000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3</v>
      </c>
      <c r="G24" s="1">
        <f t="shared" si="6"/>
        <v>3</v>
      </c>
      <c r="H24" s="1">
        <f t="shared" si="6"/>
        <v>3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63</v>
      </c>
      <c r="Z24" s="1">
        <f>BIN2DEC(Z23)</f>
        <v>127</v>
      </c>
      <c r="AA24" s="1">
        <f t="shared" ref="AA24:AN24" si="7">BIN2DEC(AA23)</f>
        <v>224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7,255,255,128,128,128,255,255,0,0,       // верх///121/"y"/"Н"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7,252,254,7,3,7,254,252,0,0,0,       // верх///106/"j"/"О"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7,255,255,3,3,3,255,255,0,0,     //нижн///121/"y"/"Н"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7,63,127,224,192,224,127,63,0,0,0,     //нижн///106/"j"/"О"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7:G12 H7:H10 G13:J16 D7:F21 I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6" priority="6" operator="greaterThan">
      <formula>1</formula>
    </cfRule>
  </conditionalFormatting>
  <conditionalFormatting sqref="Y7:Z21 AA7:AH8 AA19:AH20 Y6:AH6 AB12:AE14 AB9:AF13 AA9:AA18 AH7:AH18 AG7:AG19 AE10:AE17 AD10:AD18 AF8:AF19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18 AG7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5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P31"/>
  <sheetViews>
    <sheetView topLeftCell="Y6" workbookViewId="0">
      <selection activeCell="Z28" sqref="Z28"/>
    </sheetView>
  </sheetViews>
  <sheetFormatPr defaultRowHeight="15"/>
  <cols>
    <col min="3" max="3" width="4.28515625" customWidth="1"/>
    <col min="4" max="4" width="3" customWidth="1"/>
    <col min="5" max="5" width="3.140625" customWidth="1"/>
    <col min="6" max="6" width="2.85546875" customWidth="1"/>
    <col min="7" max="8" width="3" customWidth="1"/>
    <col min="9" max="9" width="2.85546875" customWidth="1"/>
    <col min="10" max="10" width="3" customWidth="1"/>
    <col min="11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3" customWidth="1"/>
    <col min="27" max="29" width="2.85546875" customWidth="1"/>
    <col min="30" max="30" width="3.140625" customWidth="1"/>
    <col min="31" max="31" width="2.7109375" customWidth="1"/>
    <col min="32" max="32" width="3.28515625" customWidth="1"/>
    <col min="33" max="33" width="3.140625" customWidth="1"/>
    <col min="34" max="34" width="2.7109375" customWidth="1"/>
    <col min="35" max="35" width="3.140625" customWidth="1"/>
    <col min="36" max="36" width="3.28515625" customWidth="1"/>
    <col min="37" max="37" width="3.1406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7</v>
      </c>
      <c r="G2" s="1">
        <f t="shared" si="0"/>
        <v>7</v>
      </c>
      <c r="H2" s="1">
        <f t="shared" si="0"/>
        <v>7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3</v>
      </c>
      <c r="AB2" s="1">
        <f t="shared" si="1"/>
        <v>3</v>
      </c>
      <c r="AC2" s="1">
        <f t="shared" si="1"/>
        <v>7</v>
      </c>
      <c r="AD2" s="1">
        <f t="shared" si="1"/>
        <v>254</v>
      </c>
      <c r="AE2" s="1">
        <f t="shared" si="1"/>
        <v>252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00000111</v>
      </c>
      <c r="G3" s="1" t="str">
        <f t="shared" si="2"/>
        <v>00000111</v>
      </c>
      <c r="H3" s="1" t="str">
        <f t="shared" si="2"/>
        <v>00000111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00000011</v>
      </c>
      <c r="AB3" s="1" t="str">
        <f t="shared" si="3"/>
        <v>00000011</v>
      </c>
      <c r="AC3" s="1" t="str">
        <f t="shared" si="3"/>
        <v>00000111</v>
      </c>
      <c r="AD3" s="1" t="str">
        <f t="shared" si="3"/>
        <v>11111110</v>
      </c>
      <c r="AE3" s="1" t="str">
        <f t="shared" si="3"/>
        <v>11111100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71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69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70</v>
      </c>
      <c r="X8">
        <v>3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00000000</v>
      </c>
      <c r="G23" s="1" t="str">
        <f t="shared" si="4"/>
        <v>00000000</v>
      </c>
      <c r="H23" s="1" t="str">
        <f t="shared" si="4"/>
        <v>00000000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00001100</v>
      </c>
      <c r="AB23" s="1" t="str">
        <f t="shared" si="5"/>
        <v>00001100</v>
      </c>
      <c r="AC23" s="1" t="str">
        <f t="shared" si="5"/>
        <v>00001110</v>
      </c>
      <c r="AD23" s="1" t="str">
        <f t="shared" si="5"/>
        <v>00000111</v>
      </c>
      <c r="AE23" s="1" t="str">
        <f t="shared" si="5"/>
        <v>00000011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0</v>
      </c>
      <c r="G24" s="1">
        <f t="shared" si="6"/>
        <v>0</v>
      </c>
      <c r="H24" s="1">
        <f t="shared" si="6"/>
        <v>0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12</v>
      </c>
      <c r="AB24" s="1">
        <f t="shared" si="7"/>
        <v>12</v>
      </c>
      <c r="AC24" s="1">
        <f t="shared" si="7"/>
        <v>14</v>
      </c>
      <c r="AD24" s="1">
        <f t="shared" si="7"/>
        <v>7</v>
      </c>
      <c r="AE24" s="1">
        <f t="shared" si="7"/>
        <v>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7,255,255,7,7,7,255,255,0,0,       // верх///103/"g"/"П"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7,255,255,3,3,7,254,252,0,0,       // верх///104/"h"/"Р"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7,255,255,0,0,0,255,255,0,0,     //нижн///103/"g"/"П"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7,255,255,12,12,14,7,3,0,0,     //нижн///104/"h"/"Р"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19:M20 G9:K13 D6:M6 G14:J16 D7:E21 F7:M8 F9:F21 K7:M21 I9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4" priority="6" operator="greaterThan">
      <formula>1</formula>
    </cfRule>
  </conditionalFormatting>
  <conditionalFormatting sqref="Y7:Z21 AA7:AH8 AA19:AH20 AB14:AE14 Y6:AH6 AB15:AF15 AH9:AH13 AA9:AA21 AG7:AG19 AB9:AF13 AF7:AF21 AD9:AD14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9:AH19 AG7:AG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3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AP31"/>
  <sheetViews>
    <sheetView topLeftCell="S7" workbookViewId="0">
      <selection activeCell="Z28" sqref="Z28"/>
    </sheetView>
  </sheetViews>
  <sheetFormatPr defaultRowHeight="15"/>
  <cols>
    <col min="3" max="3" width="4.28515625" customWidth="1"/>
    <col min="4" max="5" width="3.14062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7" width="3.140625" customWidth="1"/>
    <col min="28" max="28" width="3" customWidth="1"/>
    <col min="29" max="29" width="2.5703125" customWidth="1"/>
    <col min="30" max="30" width="3" customWidth="1"/>
    <col min="31" max="31" width="2.7109375" customWidth="1"/>
    <col min="32" max="32" width="3.140625" customWidth="1"/>
    <col min="33" max="33" width="3.28515625" customWidth="1"/>
    <col min="34" max="35" width="2.85546875" customWidth="1"/>
    <col min="36" max="36" width="3.28515625" customWidth="1"/>
    <col min="37" max="38" width="3.140625" customWidth="1"/>
    <col min="39" max="39" width="3" customWidth="1"/>
    <col min="40" max="40" width="2.85546875" customWidth="1"/>
  </cols>
  <sheetData>
    <row r="2" spans="1:42">
      <c r="B2" s="2" t="s">
        <v>2</v>
      </c>
      <c r="C2" s="2" t="s">
        <v>0</v>
      </c>
      <c r="D2" s="1">
        <f>BIN2DEC(D3)</f>
        <v>252</v>
      </c>
      <c r="E2" s="1">
        <f>BIN2DEC(E3)</f>
        <v>254</v>
      </c>
      <c r="F2" s="1">
        <f t="shared" ref="F2:S2" si="0">BIN2DEC(F3)</f>
        <v>7</v>
      </c>
      <c r="G2" s="1">
        <f t="shared" si="0"/>
        <v>3</v>
      </c>
      <c r="H2" s="1">
        <f t="shared" si="0"/>
        <v>7</v>
      </c>
      <c r="I2" s="1">
        <f t="shared" si="0"/>
        <v>30</v>
      </c>
      <c r="J2" s="1">
        <f t="shared" si="0"/>
        <v>28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7</v>
      </c>
      <c r="Z2" s="1">
        <f>BIN2DEC(Z3)</f>
        <v>3</v>
      </c>
      <c r="AA2" s="1">
        <f t="shared" ref="AA2:AN2" si="1">BIN2DEC(AA3)</f>
        <v>3</v>
      </c>
      <c r="AB2" s="1">
        <f t="shared" si="1"/>
        <v>255</v>
      </c>
      <c r="AC2" s="1">
        <f t="shared" si="1"/>
        <v>255</v>
      </c>
      <c r="AD2" s="1">
        <f t="shared" si="1"/>
        <v>3</v>
      </c>
      <c r="AE2" s="1">
        <f t="shared" si="1"/>
        <v>3</v>
      </c>
      <c r="AF2" s="1">
        <f t="shared" si="1"/>
        <v>7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11111100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00000111</v>
      </c>
      <c r="G3" s="1" t="str">
        <f t="shared" si="2"/>
        <v>00000011</v>
      </c>
      <c r="H3" s="1" t="str">
        <f t="shared" si="2"/>
        <v>00000111</v>
      </c>
      <c r="I3" s="1" t="str">
        <f t="shared" si="2"/>
        <v>00011110</v>
      </c>
      <c r="J3" s="1" t="str">
        <f t="shared" si="2"/>
        <v>00011100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00000111</v>
      </c>
      <c r="Z3" s="1" t="str">
        <f>Z13&amp;Z12&amp;Z11&amp;Z10&amp;Z9&amp;Z8&amp;Z7&amp;Z6</f>
        <v>00000011</v>
      </c>
      <c r="AA3" s="1" t="str">
        <f t="shared" ref="AA3:AN3" si="3">AA13&amp;AA12&amp;AA11&amp;AA10&amp;AA9&amp;AA8&amp;AA7&amp;AA6</f>
        <v>00000011</v>
      </c>
      <c r="AB3" s="1" t="str">
        <f t="shared" si="3"/>
        <v>11111111</v>
      </c>
      <c r="AC3" s="1" t="str">
        <f t="shared" si="3"/>
        <v>11111111</v>
      </c>
      <c r="AD3" s="1" t="str">
        <f t="shared" si="3"/>
        <v>00000011</v>
      </c>
      <c r="AE3" s="1" t="str">
        <f t="shared" si="3"/>
        <v>00000011</v>
      </c>
      <c r="AF3" s="1" t="str">
        <f t="shared" si="3"/>
        <v>00000111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92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93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73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23</v>
      </c>
      <c r="C8">
        <v>3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22</v>
      </c>
      <c r="X8">
        <v>3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f>-D200</f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11100000</v>
      </c>
      <c r="G23" s="1" t="str">
        <f t="shared" si="4"/>
        <v>11000000</v>
      </c>
      <c r="H23" s="1" t="str">
        <f t="shared" si="4"/>
        <v>11100000</v>
      </c>
      <c r="I23" s="1" t="str">
        <f t="shared" si="4"/>
        <v>01111000</v>
      </c>
      <c r="J23" s="1" t="str">
        <f t="shared" si="4"/>
        <v>00111000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11111111</v>
      </c>
      <c r="AC23" s="1" t="str">
        <f t="shared" si="5"/>
        <v>11111111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63</v>
      </c>
      <c r="E24" s="1">
        <f>BIN2DEC(E23)</f>
        <v>127</v>
      </c>
      <c r="F24" s="1">
        <f t="shared" ref="F24:S24" si="6">BIN2DEC(F23)</f>
        <v>224</v>
      </c>
      <c r="G24" s="1">
        <f t="shared" si="6"/>
        <v>192</v>
      </c>
      <c r="H24" s="1">
        <f t="shared" si="6"/>
        <v>224</v>
      </c>
      <c r="I24" s="1">
        <f t="shared" si="6"/>
        <v>120</v>
      </c>
      <c r="J24" s="1">
        <f t="shared" si="6"/>
        <v>56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255</v>
      </c>
      <c r="AC24" s="1">
        <f t="shared" si="7"/>
        <v>255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7,252,254,7,3,7,30,28,0,0,0,       // верх///99/"c"/"С"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8,7,3,3,255,255,3,3,7,0,       // верх///110/"n"/"Т"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7,63,127,224,192,224,120,56,0,0,0,     //нижн///99/"c"/"С"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8,0,0,0,255,255,0,0,0,0,     //нижн///110/"n"/"Т"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L9:M18 M7:M19 L7:L20 F9:F18 K8:K19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 M7:M19 L7:L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2" priority="6" operator="greaterThan">
      <formula>1</formula>
    </cfRule>
  </conditionalFormatting>
  <conditionalFormatting sqref="AA7:AH8 AA19:AH20 AB14:AE14 AB9:AF13 Y6:AH6 Y7:Z21 AE11:AF21 AA9:AB21 AC9:AC18 AD9:AD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1:AH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1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А,Б</vt:lpstr>
      <vt:lpstr>В,Г</vt:lpstr>
      <vt:lpstr>Д,Е</vt:lpstr>
      <vt:lpstr>Ж,З</vt:lpstr>
      <vt:lpstr>И,К</vt:lpstr>
      <vt:lpstr>Л,М</vt:lpstr>
      <vt:lpstr>Н,О</vt:lpstr>
      <vt:lpstr>П,Р</vt:lpstr>
      <vt:lpstr>С,Т</vt:lpstr>
      <vt:lpstr>У,Ф</vt:lpstr>
      <vt:lpstr>Х,Ц</vt:lpstr>
      <vt:lpstr>Ч,Ш</vt:lpstr>
      <vt:lpstr>Щ,Ъ</vt:lpstr>
      <vt:lpstr>Ы,Ь</vt:lpstr>
      <vt:lpstr>Э,Ю</vt:lpstr>
      <vt:lpstr>Я</vt:lpstr>
      <vt:lpstr>стрелки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2016-11-23T08:51:21Z</dcterms:modified>
</cp:coreProperties>
</file>