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E:\NLP\bert-nft-classification-release\datasets\"/>
    </mc:Choice>
  </mc:AlternateContent>
  <xr:revisionPtr revIDLastSave="0" documentId="13_ncr:1_{9B1F12EF-CAEB-4405-A2E4-5CD737196105}" xr6:coauthVersionLast="47" xr6:coauthVersionMax="47" xr10:uidLastSave="{00000000-0000-0000-0000-000000000000}"/>
  <bookViews>
    <workbookView xWindow="2385" yWindow="1305" windowWidth="21600" windowHeight="11295" firstSheet="2" activeTab="3" xr2:uid="{00000000-000D-0000-FFFF-FFFF00000000}"/>
  </bookViews>
  <sheets>
    <sheet name="req" sheetId="1" r:id="rId1"/>
    <sheet name="req_multi" sheetId="2" r:id="rId2"/>
    <sheet name="req_multi_us" sheetId="6" r:id="rId3"/>
    <sheet name="class_dist" sheetId="5" r:id="rId4"/>
    <sheet name="cocoa_multi" sheetId="4" r:id="rId5"/>
    <sheet name="cocoa" sheetId="3" r:id="rId6"/>
    <sheet name="random_test"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5" l="1"/>
  <c r="L6" i="5"/>
  <c r="K6" i="5"/>
  <c r="J6" i="5"/>
  <c r="I6" i="5"/>
  <c r="H6" i="5"/>
  <c r="G6" i="5"/>
  <c r="F6" i="5"/>
  <c r="E6" i="5"/>
  <c r="D6" i="5"/>
  <c r="C6" i="5"/>
  <c r="B6" i="5"/>
  <c r="A6" i="5"/>
  <c r="M5" i="5"/>
  <c r="L5" i="5"/>
  <c r="K5" i="5"/>
  <c r="J5" i="5"/>
  <c r="I5" i="5"/>
  <c r="H5" i="5"/>
  <c r="G5" i="5"/>
  <c r="F5" i="5"/>
  <c r="E5" i="5"/>
  <c r="D5" i="5"/>
  <c r="C5" i="5"/>
  <c r="B5" i="5"/>
  <c r="A5" i="5"/>
  <c r="B4" i="5"/>
  <c r="D4" i="5"/>
  <c r="F4" i="5"/>
  <c r="H4" i="5"/>
  <c r="J4" i="5"/>
  <c r="L4" i="5"/>
  <c r="M3" i="5"/>
  <c r="M4" i="5"/>
  <c r="C4" i="5"/>
  <c r="E4" i="5"/>
  <c r="G4" i="5"/>
  <c r="I4" i="5"/>
  <c r="K4" i="5"/>
  <c r="A4" i="5"/>
  <c r="A3" i="5"/>
  <c r="L3" i="5"/>
  <c r="K3" i="5"/>
  <c r="J3" i="5"/>
  <c r="I3" i="5"/>
  <c r="H3" i="5"/>
  <c r="G3" i="5"/>
  <c r="F3" i="5"/>
  <c r="E3" i="5"/>
  <c r="D3" i="5"/>
  <c r="C3" i="5"/>
  <c r="B3" i="5"/>
  <c r="M2" i="5"/>
  <c r="L2" i="5"/>
  <c r="K2" i="5"/>
  <c r="J2" i="5"/>
  <c r="I2" i="5"/>
  <c r="H2" i="5"/>
  <c r="G2" i="5"/>
  <c r="F2" i="5"/>
  <c r="E2" i="5"/>
  <c r="D2" i="5"/>
  <c r="C2" i="5"/>
  <c r="B2" i="5"/>
  <c r="A2" i="5"/>
</calcChain>
</file>

<file path=xl/sharedStrings.xml><?xml version="1.0" encoding="utf-8"?>
<sst xmlns="http://schemas.openxmlformats.org/spreadsheetml/2006/main" count="4129" uniqueCount="1083">
  <si>
    <t>PE</t>
  </si>
  <si>
    <t>LF</t>
  </si>
  <si>
    <t>US</t>
  </si>
  <si>
    <t>A</t>
  </si>
  <si>
    <t>SE</t>
  </si>
  <si>
    <t>F</t>
  </si>
  <si>
    <t>FT</t>
  </si>
  <si>
    <t>SC</t>
  </si>
  <si>
    <t>PO</t>
  </si>
  <si>
    <t>O</t>
  </si>
  <si>
    <t>L</t>
  </si>
  <si>
    <t>MN</t>
  </si>
  <si>
    <t>label</t>
    <phoneticPr fontId="3"/>
  </si>
  <si>
    <t>id</t>
    <phoneticPr fontId="3"/>
  </si>
  <si>
    <t>feature</t>
    <phoneticPr fontId="3"/>
  </si>
  <si>
    <t>security</t>
    <phoneticPr fontId="3"/>
  </si>
  <si>
    <t>No.</t>
    <phoneticPr fontId="3"/>
  </si>
  <si>
    <t>LF</t>
    <phoneticPr fontId="3"/>
  </si>
  <si>
    <t>FT</t>
    <phoneticPr fontId="3"/>
  </si>
  <si>
    <t>MN</t>
    <phoneticPr fontId="3"/>
  </si>
  <si>
    <t>SC</t>
    <phoneticPr fontId="3"/>
  </si>
  <si>
    <t>A</t>
    <phoneticPr fontId="3"/>
  </si>
  <si>
    <t>PO</t>
    <phoneticPr fontId="3"/>
  </si>
  <si>
    <t>◆以下追加データ</t>
    <rPh sb="1" eb="3">
      <t>イカ</t>
    </rPh>
    <rPh sb="3" eb="5">
      <t>ツイカ</t>
    </rPh>
    <phoneticPr fontId="3"/>
  </si>
  <si>
    <t>ＡＰ保守は、ＭＰＮ国庫金接続試験に係る試験データ作成、試験環境構築及び試験対応を実施する。</t>
  </si>
  <si>
    <t>ＡＰ保守は、電子申請仕様変更環境及び保守環境について、改修を行った電子申請様式の登録作業等を実施する。また、テスト・検証環境での動作確認を実施する。</t>
  </si>
  <si>
    <t>ＡＰ保守は、電子申請機能の停止をe-Ｇov運用センター宛に依頼するための申請用CSVファイルを作成する。また、テスト・検証環境での動作確認を実施する。</t>
  </si>
  <si>
    <t>システム運用・保守統括者は、セキュリティ監査で問題が発生した場合、緊急対応が必要か否かを判断する。</t>
  </si>
  <si>
    <t>運用オペレータは、法務省登記事務システムからの法務省登記データを基に、法務省適用事業情報をシステムに登録する。</t>
  </si>
  <si>
    <t>運用オペレータは、労災行政情報管理システムからの改定確定保険料決定通知書データを基に、改定確定保険料決定通知書情報をシステムに登録する。</t>
  </si>
  <si>
    <t>運用オペレータは、総務省に提供する総務省統計局統計調査部用適用更新（全件）データの媒体（DVD）を作成する。</t>
  </si>
  <si>
    <t>L</t>
    <phoneticPr fontId="3"/>
  </si>
  <si>
    <t>システムは60秒ごとにディスプレイの表示を更新する。</t>
  </si>
  <si>
    <t>アプリケーションは、国土安全保障省によって定められた配色設計の方針に準拠して、配色を決定すること。</t>
  </si>
  <si>
    <t>投影する場合、データは読み取り可能にすること。 10x10の投影スクリーンにおいて、視聴者の90％が30の視聴距離からイベントまたはアクティビティのデータを読み取ることができること。</t>
  </si>
  <si>
    <t>本製品は、通常の営業時間内に利用可能であること。ユーザがクライアントPCにアクセスできる限り、運用開始から6か月の99％利用可能とすること。</t>
  </si>
  <si>
    <t>投影する場合、イベントまたはアクティビティのデータは理解できるものでなければならない。10x10の投影スクリーンでは、視聴者の90％が、100の視聴距離から、現在の時間にイベントまたはアクティビティが発生していることを判断される必要がある。</t>
  </si>
  <si>
    <t>本製品は、許可されたユーザのみがアクセスできることを保証する。本製品は、すべてのアクセスの試みに対して、認可されたユーザと認可されていないユーザを区別しなければならない。</t>
  </si>
  <si>
    <t>本製品は、特別な説明を必要とせず直観的に利用できる必要がある。新規ユーザの90%が、製品を使用してから90分以内にイベントまたはアクティビティの表示を開始でき必要がある。</t>
  </si>
  <si>
    <t>本製品は、最新のデータをディスプレイに表示するために高速に応答しなければならない。</t>
  </si>
  <si>
    <t>本システムは、グラフとデータテーブルを閲覧するためのMDIフォームを備えるものとする。</t>
  </si>
  <si>
    <t>本システムは、イベントを時間ごとに一覧表で表示する。</t>
  </si>
  <si>
    <t>本システムは、イベントを時間ごとにグラフで表示する。</t>
  </si>
  <si>
    <t>システムは、イベントまたはアクティビティを表示する。</t>
  </si>
  <si>
    <t>ディスプレイは2つの領域に分けて表示する。ディスプレイの左2/3にはグラフィック（図）を表示し、ディスプレイの右1/3にはデータテーブル（表）を表示する。</t>
  </si>
  <si>
    <t>グラフ中のノードとテーブル中の行に表示されるデータは、MSELの要約データである。</t>
  </si>
  <si>
    <t>ディスプレイのテーブル側は、シーケンシャル（順次）表示と、テンポラル（一時的）の2つの領域に分割される。</t>
  </si>
  <si>
    <t>テーブル（表）の上部1/4には、順次発生するイベントが格納される。</t>
  </si>
  <si>
    <t>テーブル（表）の下部3/4には、現在の時刻との関連性に応じて発生するイベントが格納される。</t>
  </si>
  <si>
    <t>本システムは、現在時刻からの変動に応じてイベントを色分けする。</t>
  </si>
  <si>
    <t>本システムは、Sync Matrix 1.0およびExercise Management Tool 1.0アプリケーションのデータを表示する。</t>
  </si>
  <si>
    <t>本システムは、変更のために、イベントをSync Matrix 1.0またはExercise Managment Tool 1.0アプリケーションにリンクし直す。</t>
  </si>
  <si>
    <t>本システムは、表示の変更を可能にする。</t>
  </si>
  <si>
    <t>本システムでは、演習中のすべてのイベントを表示する。</t>
  </si>
  <si>
    <t>本システムは、データを、会場と主要イベントによってフィルタリング（選別）する。</t>
  </si>
  <si>
    <t>本システムでは、ユーザが時間セグメントを定義できる。</t>
  </si>
  <si>
    <t>本システムは、現地時間と運動時間を別々の時計で表示する。</t>
  </si>
  <si>
    <t>本システムは、データの更新の一時停止と、再開の機能を備える。</t>
  </si>
  <si>
    <t>本システムは、アクティビティやイベントの実際の時間と想定される時間のチャート（図）を提示する。</t>
  </si>
  <si>
    <t>本システムは、アクティビティまたはイベントデータに加えられた変更の履歴レポートを提供する。</t>
  </si>
  <si>
    <t>本システムのルック・アンド・フィールは、スマートデバイスのユーザーインターフェース標準の規格に準拠しなければならない。</t>
  </si>
  <si>
    <t>ユーザインターフェースには、ナビゲーション用の標準的なメニューボタンを備えなければならない。</t>
  </si>
  <si>
    <t>本システムは、プロフェッショナルな外観を備えなければならない。</t>
  </si>
  <si>
    <t>本製品は、一貫した配色設計の方針やフォントを備えている必要がある。</t>
  </si>
  <si>
    <t>本システムは、トレーニングを受けていない不動産業者が使用できなければならない。</t>
  </si>
  <si>
    <t>本システムは、直感的でわかりやすいシステムであること。</t>
  </si>
  <si>
    <t>本システムは、不動産業者が習得しやすい製品であること。</t>
  </si>
  <si>
    <t>本製品には、不動産業者のコミュニティが自然に理解できるような記号や言葉を使用すること。</t>
  </si>
  <si>
    <t>本製品は、許容範囲内の時間で検索結果を出すこと。</t>
  </si>
  <si>
    <t>検索結果は、ユーザが検索条件を入力してから30秒以内に返されること。</t>
  </si>
  <si>
    <t>本製品は、許容できる時間内にCMAレポートを生成すること。</t>
  </si>
  <si>
    <t>CMAレポートは、ユーザがCMAレポートの基準を入力してから60秒以内に返却されること。</t>
  </si>
  <si>
    <t>本製品は、連絡先や予定を許容範囲内の時間で同期すること。</t>
  </si>
  <si>
    <t>本製品は、1時間ごとにオフィスのシステムと同期すること。</t>
  </si>
  <si>
    <t>本製品は、1年365日、24時間使用可能であること。</t>
  </si>
  <si>
    <t>1000回のアクセスのうち、999回はシステムを利用できること。</t>
  </si>
  <si>
    <t>本製品は、インターネットに接続できない場合には、オフラインモードで動作すること。</t>
  </si>
  <si>
    <t>本製品は、過去にダウンロードした検索結果のCMAレポートやアポイントメントを閲覧できること。</t>
  </si>
  <si>
    <t>本製品は、障害が発生してもユーザの設定を保持すること。</t>
  </si>
  <si>
    <t>システムがオンラインになると、保存されたユーザ設定が100％復元されること。</t>
  </si>
  <si>
    <t>本製品は、複数のリモートのユーザに対応できる製品であること。</t>
  </si>
  <si>
    <t>本製品は、1000人の同時ユーザをサポートできること。</t>
  </si>
  <si>
    <t>本製品は、既存の1000人のユーザに対応できるものであること。本人数は、今後1年以内に5倍に増えると予想される。</t>
  </si>
  <si>
    <t>本製品は、訓練を受けていない不動産業者が、別途印刷された説明書に頼らずに、インストールできること。</t>
  </si>
  <si>
    <t>トレーニングを受けていない不動産業者の90％が、印刷された説明書なしで、自分のデバイスに製品をインストールできること。</t>
  </si>
  <si>
    <t>本製品は、Windows CEとPalmのOS上で動作すること。</t>
  </si>
  <si>
    <t>登録された不動産業者のみが、本システムにアクセスできること。</t>
  </si>
  <si>
    <t>本システムのすべてのユーザは、認証され、許可されなければならない。</t>
  </si>
  <si>
    <t>本製品は、誤ったデータが持ち込まれることを防止しなければならない。</t>
  </si>
  <si>
    <t>本システムは、不動産業者がMLSの情報を照会可能にすること。</t>
  </si>
  <si>
    <t>ユーザは、選択した物件までの道順を取得できること。</t>
  </si>
  <si>
    <t>ユーザは、顧客の予定や連絡先情報をダウンロードできること。</t>
  </si>
  <si>
    <t>本システムは、検索結果において、鮮明な物件画像を表示すること。</t>
  </si>
  <si>
    <t>本システムは、MLSの物件リストを更新または新規作成すること。</t>
  </si>
  <si>
    <t>不動産業者は、物件の条件に基づいてCMAレポートを作成できること。</t>
  </si>
  <si>
    <t>本システムでは、アポイントメントを取るために売り手または買い手に電話をかけることができること。</t>
  </si>
  <si>
    <t>オフィスシステムとの自動同期後、不動産業者に新規顧客のアポイントメントを通知すること。</t>
  </si>
  <si>
    <t>不動産業者が、指定したエリアの物件位置を示す地図を検索できること。</t>
  </si>
  <si>
    <t>本システムは、売主または買主がアポイントメントリクエストに応じた場合、不動産業者に通知すること。</t>
  </si>
  <si>
    <t>本製品は、ユーザが物件検索結果を保存できようにすること。</t>
  </si>
  <si>
    <t>本システムは、プログラム管理者／看護職員が使いやすいこと。</t>
  </si>
  <si>
    <t>1日のトレーニングで、すべてのユーザがシステムを使えるようになること。</t>
  </si>
  <si>
    <t>本システムは、看護学生の授業や臨床のスケジュールを立てる際に、ユーザがミスをしないようにサポートする。</t>
  </si>
  <si>
    <t>生徒が指摘したミスの数を1年目に50％減少させること。</t>
  </si>
  <si>
    <t>プログラム管理者／看護スタッフが直感的に操作できるシステムであること。</t>
  </si>
  <si>
    <t>3人中2人のプログラム管理者/看護スタッフが、システムを使って授業や臨床のスケジュールを管理できるようになること。</t>
  </si>
  <si>
    <t>本システムでは、ユーザコミュニティが自然に理解できる記号や単語を使用すること。</t>
  </si>
  <si>
    <t>システム内で使用される用語は、標準的な英語および国内の看護コミュニティの用語と一致するものとする。</t>
  </si>
  <si>
    <t>スタッフは、一連のタスクをタイムリーにこなすことができること。</t>
  </si>
  <si>
    <t>一般的な学生管理タスクの応答時間は5秒以下、スケジュール生成の応答時間は30秒以下であること。</t>
  </si>
  <si>
    <t>本システムは、午前8時から午後6時までの間に使用できること。</t>
  </si>
  <si>
    <t>本システムは95％の稼働時間を達成すること。</t>
  </si>
  <si>
    <t>システムは、営業時間中のすべてのユーザのリクエスト、または使用法に対応できること。</t>
  </si>
  <si>
    <t>本システムは、午前9時から午後5時まで10人の同時ユーザに対応すること。</t>
  </si>
  <si>
    <t>本システムは、今後10年間、100％の看護学生とその授業を処理できるシステムであること。</t>
  </si>
  <si>
    <t>本システムは、最低でも5年間分の看護プログラムのカリキュラムと授業・臨床のスケジュールを管理できること。</t>
  </si>
  <si>
    <t>本システムは、DePaul大学の看護学部の典型的なビジネスオフィス環境で動作することができること。</t>
  </si>
  <si>
    <t>本システムは、プログラム管理者・看護職員が使用するコンピュータで定められた仕様の範囲内で使用されること。</t>
  </si>
  <si>
    <t>本システムは、Windows XP Professional オペレーティングシステム内で動作すること。</t>
  </si>
  <si>
    <t>本システムは、CampusConnectsのセントラルサーバと整合性を保つこと。</t>
  </si>
  <si>
    <t>本システムは。教員用セントラルサーバと整合性を保つこと。</t>
  </si>
  <si>
    <t>本システムは、学生マスターサーバとの整合性を保つこと。</t>
  </si>
  <si>
    <t>どのようなHTMLブラウザでも対応できるようにすること。</t>
  </si>
  <si>
    <t>承認されたユーザのみが臨床現場の情報にアクセスできること。</t>
  </si>
  <si>
    <t>臨床現場の詳細にアクセスできるのは、プログラム管理者／看護スタッフのみとする。</t>
  </si>
  <si>
    <t>承認されたユーザのみが学生の個人情報にアクセスできるものとする。</t>
  </si>
  <si>
    <t>学生の個人情報にアクセスできるのは、Susan Poslusny博士とJulie Donalek博士だけとする。</t>
  </si>
  <si>
    <t>許可されたユーザのみが、CampusConnect とのインタフェースとなるシステムの部分にアクセスできるものとする。</t>
  </si>
  <si>
    <t>適用基準: Dr Susan PoslusnyとKaren Sysolのみが、CampusConnectとのインターフェイスとなるシステムの最終的なクラスセクションのスケジューリングにアクセスできること。</t>
  </si>
  <si>
    <t>本システムは、誤ったデータや無効なデータが混入する可能性を低減するために、基本的なデータ整合性チェックを行うこと。</t>
  </si>
  <si>
    <t>本システムは、組織の情報ポリシーに基づいて個人情報を保護すること。</t>
  </si>
  <si>
    <t>本システムは、悪意のある干渉から可能な限り安全であるように構築されなければならない。</t>
  </si>
  <si>
    <t>本システムは、組織の標準的なウイルス保護ソフトウェアを使用して、自身への脅威を監視すること。</t>
  </si>
  <si>
    <t>1つのコーホートには、学科が提供する1つの研究プログラムに関連付けられるものとする。</t>
  </si>
  <si>
    <t>プログラム管理者と看護スタッフは、学生のリストをコーホートに追加できること。</t>
  </si>
  <si>
    <t>プログラム管理者と看護スタッフは、1人の学生をコーホートに追加できること。</t>
  </si>
  <si>
    <t>コーホートに追加された学生は、そのコーホート研究プログラムの受講資格を得るものとする。</t>
  </si>
  <si>
    <t>プログラム管理者および看護スタッフは、特定のコーホートのクラスの望ましい順序を指定できるものとする。</t>
  </si>
  <si>
    <t>コーホートのシーケンス内の各クラスについて、プログラム管理者と看護スタッフは、そのクラスがどの四半期に提供されるかを指定できるものとする。</t>
  </si>
  <si>
    <t>プログラム管理者と看護スタッフは、一連のクラスに新しいクラスを追加することができること。</t>
  </si>
  <si>
    <t>プログラム管理者および看護スタッフは、一連の授業に臨床クラスまたはセクションを追加できること。</t>
  </si>
  <si>
    <t>プログラム管理者と看護スタッフは、開始月と年を指定して新しいコーホートをシステムに追加できること。</t>
  </si>
  <si>
    <t>プログラム管理者と看護スタッフは、看護部門の新しいクラスをシステムに追加できること。</t>
  </si>
  <si>
    <t>クラスは、非臨床クラスまたは臨床クラスのいずれかとする。</t>
  </si>
  <si>
    <t>非臨床のクラスは、コース名、講義室の要求と講師のニーズを明記する。</t>
  </si>
  <si>
    <t>臨床授業では、コース名、講義室の要求、臨床現場のニーズ、講義担当者のニーズ、臨床検査担当者のニーズを明記する。</t>
  </si>
  <si>
    <t>プログラム管理者／看護スタッフは、新しいProgram of Studyを作成できること。</t>
  </si>
  <si>
    <t>Program of Study（学習プログラム）は、プログラム名と、修了しなければならない必須科目（臨床および非臨床の両方）のリストで構成される。</t>
  </si>
  <si>
    <t>プログラム管理者および看護スタッフは、学習プログラムに必要なクラスを指定することができる。</t>
  </si>
  <si>
    <t>本システムは、プログラム管理者／看護スタッフの計画立案のために、すべてのプログラムのすべてのコーホートについて、特定の四半期に必要なクラスのレポートを表示できること。</t>
  </si>
  <si>
    <t>必要なクラスの報告には、提供されるクラス、必要なセクション数、必要なラボ数、必要な部屋の種類などが含まれる（ただし、これらに限定されない）。</t>
  </si>
  <si>
    <t>あるコーホートのクラスは、提供される時間帯や曜日が重複してはならない。</t>
  </si>
  <si>
    <t>プログラム管理者と看護スタッフは、新しい臨床現場をシステムに追加できること。</t>
  </si>
  <si>
    <t>臨床現場の情報には、現場の連絡担当者の名前と連絡先が含まれる（ただし、これに限定されない）。</t>
  </si>
  <si>
    <t>プログラム管理者および看護スタッフは、既存の臨床クラスに新しい臨床ラボセクションをシステムに追加できるものとする。</t>
  </si>
  <si>
    <t>臨床実習の欄には、臨床現場名、授業担当者、実習日時が記載される。</t>
  </si>
  <si>
    <t>プログラム管理者および看護スタッフは、臨床クラスに登録した学生を、そのクラスの臨床実習セクションに追加できるものとする。</t>
  </si>
  <si>
    <t>本システムでは、プログラム管理者または看護スタッフが、学生を臨床実習セクションから除外ができること。</t>
  </si>
  <si>
    <t>本システムでは、プログラム管理者／看護スタッフが、ある臨床検査セクションから同じ臨床クラスに対応する別の臨床検査セクションに学生を移動させることができること。</t>
  </si>
  <si>
    <t>プログラム管理者・看護職員は、臨床実習の登録者がいない場合に限り、臨床実習を中止することができるものとする。</t>
  </si>
  <si>
    <t>プログラム管理者／看護スタッフが、新しい看護学生をシステムに追加できること。</t>
  </si>
  <si>
    <t>スタッフは、パートタイムの学生の進捗状況を管理する能力を有していなければならない。これには、クラスの順序やタイムラインの変更が含まれる。</t>
  </si>
  <si>
    <t>本システムは、個々のコホートの印刷可能なサマリーを表示できるものとする。このサマリーには、入学した学生、学習プログラムの授業の流れ、プログラムを通じたコホートの進捗状況、修了のタイムラインが含まれる。</t>
  </si>
  <si>
    <t>本システムは、個々の臨床施設の印刷可能なサマリを表示することができる。このサマリには、所定の四半期にその臨床施設で実施されたラボに関する情報（その場所で実施されたラボに関する臨床施設の一般的な情報、そこで行われたすべてのラボの日付と時間）が含まれる。</t>
  </si>
  <si>
    <t>本システムは、個々の臨床検査の印刷可能なサマリを表示することができるものとする。このサマリには、クラス名、クラス番号、ラボセクションのリスト、登録されたインストラクターの曜日と場所が含まれる（ただし、これらに限定されない）。</t>
  </si>
  <si>
    <t>本システムは、個々の看護学生の印刷可能なサマリを表示することができる。このサマリには、学生名、学生ID、入学日、授業科目、単位数、GPA、および学生が在籍するコホートが含まれる（ただし、これらに限定されない）。</t>
  </si>
  <si>
    <t>本システムは、印刷可能なシステムログの概要を表示できること。</t>
  </si>
  <si>
    <t>本システムには、スタッフ、学生、講義担当者、臨床検査担当者、臨床現場管理者など、本システムに関連するすべての人の連絡先（電子メールおよび電話番号）が記載されていること。</t>
  </si>
  <si>
    <t>本システムでは、保存されている電子メールアドレスを、影響を受ける当事者に情報を伝達する主要な手段として使用すること。</t>
  </si>
  <si>
    <t>本システムは、学生に今後提供されるクラス（タイムライン）やスケジュールを知らせるなど、日常的なコミュニケーションを目的として、影響を受ける当事者に通知すること。</t>
  </si>
  <si>
    <t>本システムは、臨床セクションの定員変更や臨床セクションのキャンセルなど、臨床に影響を与える変更が発生した場合、関係者に通知すること。</t>
  </si>
  <si>
    <t>本システムでは、クラスのキャンセル、クラスセクションの詳細の変更、特定の四半期のクラス提供の変更など、クラスに影響を与える変更が発生すると、関係者に通知すること。</t>
  </si>
  <si>
    <t>本システムは、コーホートに影響を与える変更が発生した場合、関係者に通知すること。これには、コーホートの学習プログラムの順序の変更や、特定の週のスケジュールの変更（講師の病気のため今週のラボはキャンセル）などが含まれること。</t>
  </si>
  <si>
    <t>本システムは、学生のステータスをフルタイムからパートタイムに変更したり、学生を別の臨床セクションに移動させるなど、特定の学生に影響を与える変更が発生した場合に、関係者に通知すること。</t>
  </si>
  <si>
    <t>プログラム管理者／看護スタッフは、コーホートの識別子、プログラム・オブ・スタディー、希望するクラスの順序、コーホートが特定のクラスを受講する四半期を含む、コーホートに関する情報を修正する機能を有するものとする。</t>
  </si>
  <si>
    <t>プログラム管理者／看護職員は、看護部内の学習プログラムに関連する情報（学習プログラム名、学習プログラムに必要なクラスなど）を変更する機能を有すること。</t>
  </si>
  <si>
    <t>プログラム管理者／看護スタッフは、臨床現場名、臨床現場担当者の連絡先、住所など、臨床現場に関連する情報を修正する機能を有すること。</t>
  </si>
  <si>
    <t>プログラム管理者／看護スタッフは、臨床現場名、実習担当部署／セクション、授業担当者、実習日時、連絡先など、クリニカル・ラボ・セクションに関連する情報を修正する機能を有すること。</t>
  </si>
  <si>
    <t>プログラム管理者／看護スタッフは、学生ID、学生名、電話番号、電子メール、ステータス（フルタイムまたはパートタイム）、学習プログラムなど、看護学生に関する情報を変更する機能を有すること。</t>
  </si>
  <si>
    <t>本アプリケーションは、内部および外部で使用されるアプリケーションのユーザインタフェース作成のための企業標準に準拠しなければならない。　</t>
  </si>
  <si>
    <t>本アプリケーションの一部として作成されたすべての画面は、インターフェイス作成に関する企業の標準に準拠する必要がある。</t>
  </si>
  <si>
    <t>本アプリケーションにおいて検索を実行した後に表示される異議申し立てのリストは、異議申し立ての案件を容易に識別できるように色分けされている必要がある。</t>
  </si>
  <si>
    <t>2日間のトレーニングコースを受けた後、カード会員および加盟店サービス担当者の100％が、異議申し立て管理アプリケーションを定期的に使用できるようになること。</t>
  </si>
  <si>
    <t>カード会員サービス担当者の100%が、トレーニングコース完了後の初めての段階で異議申し立て案件の作成に成功できること。</t>
  </si>
  <si>
    <t>加盟店のサービス担当者の100％が、トレーニングコース完了後の最初の段階で異議申し立て案件に対するフォローアップアクションを成功できること。</t>
  </si>
  <si>
    <t>本アプリケーション内でユーザが1つの画面から別の画面に移動するための最大待機時間は、5秒以内とする。</t>
  </si>
  <si>
    <t>本アプリケーションは、アプリケーションのパフォーマンスを低下させることなく、350人の同時ユーザをサポートしなければならない。</t>
  </si>
  <si>
    <t>本アプリケーションは、次の定期メンテナンス期間を除いて、24時間365日無休で利用できなければならない。月曜日土曜日3:00 amから4:00 amEST日曜日1:00 amdから5:00 am EST</t>
  </si>
  <si>
    <t>本アプリケーションは、ステートメント・データベースと整合性をとらなければならない。ステートメント・データベースは、取引の詳細を異議申し立て管理システムに提供する。すべてのトランザクションの詳細は、ステートメントデータベースから取得する必要がある。</t>
  </si>
  <si>
    <t>本アプリケーションは、カード会員情報データベースと連携しなければならない。カード会員情報データベースは、カード会員に関する詳細情報を提供しする。すべてのカード会員の詳細情報は、カード会員情報データベースから取得する必要がある。</t>
  </si>
  <si>
    <t>本アプリケーションは、加盟店情報データベースと整合させなければならない。加盟店情報データベースは、加盟店に関する詳細情報を提供する。すべての加盟店詳細情報は、加盟店情報データベースから取得しなければならない。</t>
  </si>
  <si>
    <t>本アプリケーションは、Lettersアプリケーションと連動しなければならない。これにより、異議申し立て申請は、異議申し立ての開始及び異議申し立てのフォローアッププロセスの一環として書類を要求することができる。すべての書類リクエストは、Print Letter Utility アプリケーションに送信する必要がある。</t>
  </si>
  <si>
    <t>本アプリケーションは、カード会員の明細および請求システムと連動しなければならない。これにより、異議申し立て管理アプリケーションはカード会員と加盟店のアカウントの支払い情報の修正を要求することができる。すべての加盟店の情報修正リクエストは、カード会員の明細および請求システムに送信する必要がある。</t>
  </si>
  <si>
    <t>本アプリケーションは、適切なアクセスレベルを持つユーザのみが異議申し立てリクエストを開始できるようにしなければならない。</t>
  </si>
  <si>
    <t>本アプリケーションは、更新アクセス権を持つユーザのみが異議申し立てリクエストを作成することができる。</t>
  </si>
  <si>
    <t>本アプリケーションは、許可されたユーザのみがアプリケーションにログオンできるようにしなければならない。</t>
  </si>
  <si>
    <t>本アプリケーションは、認証されたすべてのユーザは一度認証されれば異議申し立て管理システムにログオンできなければならない。</t>
  </si>
  <si>
    <t>本アプリケーションは、追加された新しいユーザと既存のユーザーのアクセスレベルへの変更を詳述するユーザーレポートを生成しなければならない。レポートは監査目的でレビューされる。</t>
  </si>
  <si>
    <t>本アプリケーションにおいて、新規ユーザの追加およびユーザアクセスの変更はすべて、ユーザレポートに記録されなければならない。</t>
  </si>
  <si>
    <t>本アプリケーションにおいて、ユーザアカウントが取り消された場合、システム管理者のみが再インスタンス化できるものとする。</t>
  </si>
  <si>
    <t>本アプリケーションにおいて、取り消されたユーザログオンアカウントをリセットできるのは、システム管理者のみでなければならない。</t>
  </si>
  <si>
    <t>本アプリケーションは、ビジネスデータを操作および表示するものとする。ユーザはデータファイルやデータベースに直接アクセスできないものとする。</t>
  </si>
  <si>
    <t>本アプリケーションにおいて、データファイルまたはデータベースのすべての更新は、異議申し立て管理システムから行う必要がある。</t>
  </si>
  <si>
    <t>本アプリケーションにおいて、異議申立書は、加盟店運営規定で指定されている法的要因に準拠しなければならない。</t>
  </si>
  <si>
    <t>本システムで指定されているすべてのビジネスルールは、加盟店運営規定に準拠しなければならない。</t>
  </si>
  <si>
    <t>本アプリケーションは、クレジットカードの異議申し立て処理を管理する規定Eおよび規定Zで指定された法的要因に準拠しなければならない。</t>
  </si>
  <si>
    <t>本システムで指定されているすべてのビジネスルールは、加盟店運営規定に準拠するものとする。</t>
  </si>
  <si>
    <t>本アプリケーションは、ユーザが異議申し立て案件に対して実行するすべてのアクションの詳細な履歴を保持する必要がある。これにより、後に特定の異議申し立て案件に関して質問事項が生じた場合、完全な監査証跡が確保される。</t>
  </si>
  <si>
    <t>本アプリケーションにおいて、既存の異議申し立て案件を修正するすべての行動は、案件履歴に記録されなければならない。</t>
  </si>
  <si>
    <t>本システムは、内部ユーザと外部ユーザの両方がアクセスできる必要があります。</t>
  </si>
  <si>
    <t>本システムは、ユーザが自分のカード会員ベースに属さない異議申し立て案件にアクセスできないようにする必要がある。</t>
  </si>
  <si>
    <t>本システムは、ユーザへのリアルタイムな応答をサポートするユーザインターフェースを介して異議申し立て案件データの直接入力を容易にする。</t>
  </si>
  <si>
    <t>本システムは、異議申し立て案件の作成とフォローアップアクションに関して、様々なレベルのアクセスを提供する必要がある。</t>
  </si>
  <si>
    <t>本システムは、アプリケーションの許可されたユーザにビューアクセス機能を提供しなければならない。</t>
  </si>
  <si>
    <t>本システムは、アプリケーションの許可されたユーザに更新アクセス機能を提供しなければならない。</t>
  </si>
  <si>
    <t>本システムは、ユーザがユーザインターフェイスから異議のある取引（取引の経過時間に基づく）を選択し、選択した取引で異議申し立て（チケット取得要求またはチャージバック通知）を開始できるようにする必要がある。</t>
  </si>
  <si>
    <t>本システムは、単一の加盟店に属する複数のトランザクションに対して、単一の異議申し立て案件を開始する機能をユーザに提供する必要がある。</t>
  </si>
  <si>
    <t>本システムは、チケット取得リクエストを作成または開始する機能をユーザに提供する。チケット取得作成プロセスの一部として、システムは、チケット取得要求を作成するために必要なすべての情報を入力するようにユーザに促す必要がある。チケット取得リクエストは、トランザクションの有効性を問い合わせるために加盟店に送信されるドキュメントである。</t>
  </si>
  <si>
    <t>本システムでは、ユーザが3つの固有のタイプのチケット取得リクエストを作成できるようにする必要がある。チケット取得リクエストには、（1）オリジナルレシートのリクエスト（2）レシートのコピーのリクエストまたは（3）ポートフォリオのリクエストの3種類がある。ポートフォリオは、レンタカー代理店から受け取った領収書以上の文書など、購入の証拠を提供する文書で構成される。</t>
  </si>
  <si>
    <t>本システムは、外部ユーザが元の領収書を要求できないようにする必要がある。元の領収書のリクエストは、内部ユーザに制限される必要がある。</t>
  </si>
  <si>
    <t>本システムは、チケット取得リクエストの作成時にユーザに以下の情報を含む確認書を提供しなければならない。異議申し立て案件番号、依頼されたリクエストのタイプ（オリジナルまたはポートフォリオのコピー）および加盟店の回答期限。</t>
  </si>
  <si>
    <t>本システムは、ユーザが払い戻しリクエストを作成または開始できるようにしなければならない。本システムは、払い戻しリクエストを開始するために必要な情報を入力するようユーザに促す必要がある。払い戻しリクエストの結果、異議申し立てされたトランザクションが有効であるという証拠が提供されない場合、その加盟店のアカウントが払い戻しされることを示す払い戻し通知が加盟店に送信され、表示される。</t>
  </si>
  <si>
    <t>本システムは、払い戻しリクエストの作成時にユーザに以下の情報を含む確認書を提供しなければならない。異議申し立て案件番号、払い戻しリクエストのタイプ（保留中または即時）および加盟店の回答期限。</t>
  </si>
  <si>
    <t>本システムは、重複する異議申し立てリクエストの作成を100％防止しなければならない。</t>
  </si>
  <si>
    <t>本システムは、特定の取引について想定される原因コードのリストを正確に提供しなければならない。想定される原因コードのリストは、異議申し立て管理システムに定義されたビジネスルールに従って、取引のタイプと加盟店が属する業界に基づいて導出する必要がある。</t>
  </si>
  <si>
    <t>本システムは、既存の異議申し立て案件を表示する機能を提供しなければならない。</t>
  </si>
  <si>
    <t>本システムは、検索機能を提供する必要がある。検索方法としては、（1）異議申し立て案件番号（2）加盟店口座番号（3）カード会員口座番号（4）発行者番号で検索が可能であること。上記の条件に加えて、検索機能では、ユーザが検索結果を日付範囲（チケット取得リクエストなたは払い戻し通知）、ケースステータス（オープン、クローズまたはすべて）および異議申し立て理由によって検索結果を制限できるようにする必要がある。</t>
  </si>
  <si>
    <t>本システムにおいて、入力した検索条件を満たすすべての異議申し立て案件のリストをユーザに提供する必要がある。案件のリストでは、案件の種類やステータスを色分けして表示する必要がある。例えば、未解決の案件はすべて黄色、解決済みの案件はすべて灰色となる。</t>
  </si>
  <si>
    <t>本システムは、異議申し立て案件で発生したすべてのアクティビティの履歴を表示する機能をユーザに提供しなければならない。</t>
  </si>
  <si>
    <t>本システムは、フォローアップアクションによって異議申し立て案件をフォローアップする機能をユーザに提供しなければならない。ある異議申し立て案件に対して利用可能なフォローアップアクションのリストは、その案件のステータスとユーザのアクセスレベルによってフィルタリングする必要がある。</t>
  </si>
  <si>
    <t>本システムは、ユーザの名前と、システム内の異議申し立て案件を作成または変更するアクティビティの日付を記録しなければならない。監査の目的で、日付とアクションを実行したユーザを含む、案件で実行されたアクションの詳細な履歴を維持する必要がある。</t>
  </si>
  <si>
    <t>本システムにおいて、異議申し立てのエージングプロセスなどの案件で発生した体系的な（ユーザーが開始したものではない）アクションの場合、ケースアクティビティが生成される。次回のログオン時に、異議申し立てを開始したユーザに、異議申し立てで体系的なアクションが発生したことを通知する必要がある。</t>
  </si>
  <si>
    <t>本システムにおいて、すべてのレターリクエストは、Print Letter Utility システムで指定されたガイドラインにしたがってフォーマットする必要がある。</t>
  </si>
  <si>
    <t>本システムにおいて、6か月以上クローズされた異議申し立て案件は、オンライン異議申し立てデータベースから削除する必要がある。</t>
  </si>
  <si>
    <t>本製品は、Internet Explorer 5.5以上に対応すること。</t>
  </si>
  <si>
    <t>本製品はMozilla Firefox 1.0以上に対応すること。</t>
  </si>
  <si>
    <t>本製品は、Choice Parts Systemとの整合性を保つこと。これにより、リサイクルパーツのデータのfeed情報を提供すること。</t>
  </si>
  <si>
    <t>本製品は、すべての環境の既存のハードウェア上で動作すること。</t>
  </si>
  <si>
    <t>本製品は、企業のアーキテクチャガイドラインに準拠すること。</t>
  </si>
  <si>
    <t>本製品は、企業のユーザインタフェースガイドラインに準拠すること。</t>
  </si>
  <si>
    <t>本製品は、企業のカラースキームに準拠すること。</t>
  </si>
  <si>
    <t>本製品の外観は、プロフェッショナルであること。</t>
  </si>
  <si>
    <t>本製品は、アジャスターと修理費見積もり担当者によって使いやすいものでなければならない。アジャスターと修理費見積もり担当者の95％は、製品が使いやすいと感じるようにすること。</t>
  </si>
  <si>
    <t>本製品を使用することで、修理費見積もり担当者の生産性が向上すること。本製品を使用してから1ヶ月以内に、80％の修理費見積もり担当者が生産性が向上したと同意すること。</t>
  </si>
  <si>
    <t>ユーザが本製品を使用して満足を感じること。全体の85％のユーザが、本製品に満足すること。</t>
  </si>
  <si>
    <t>本製品は、アジャスターと修理費見積もり担当者が容易に習得できるものであること。本製品は、2日間のオンサイトトレーニングで習得できるものであること。</t>
  </si>
  <si>
    <t>ユーザは、本製品の使用中に、説明書を容易に見つけることができること。ユーザ向けのヘルプは、システムの90％の範囲内で見つけられること。</t>
  </si>
  <si>
    <t>リサイクル部品の検索は15秒以内であること。検索結果が15秒以内に返ってくること。</t>
  </si>
  <si>
    <t>優先修理施設の検索は8秒以内に行うこと。8秒以内に、優先修理施設が返されること。</t>
  </si>
  <si>
    <t>リサイクル部品の監査報告は、10秒以内にユーザに返却されること。監査報告書は10秒以内に返却されること。</t>
  </si>
  <si>
    <t>優先修理施設の評価は5秒以内に保存されること。保存は5秒以内に行われるものとする。</t>
  </si>
  <si>
    <t>本製品は、企業のオンライン可用性スケジュールを遵守すること。本アプリケーションは、可用性スケジュールに基づいて予定された停止時間の98％以内でのみ停止される。</t>
  </si>
  <si>
    <t>本製品は、98%のuptime（稼働時間）を達成すること。本製品は、利用可能なオンライン時間の2％を超えて故障しないこと。</t>
  </si>
  <si>
    <t>本製品は、最大1500人の同時ユーザを扱える製品であること。本製品は、一度に1500人のユーザでパフォーマンスを発揮すること。</t>
  </si>
  <si>
    <t>1日あたりのリサイクル部品記録数は、平均50,000個とする。</t>
  </si>
  <si>
    <t>本製品は、最初の発売から2年以内に、10,000人の同時使用ユーザを扱えること。</t>
  </si>
  <si>
    <t>修理工場の汚れや騒音の中において、見積もり担当者は、本製品を操作できること。</t>
  </si>
  <si>
    <t>本製品は、1日1回、午前1時頃にChoicePartsシステムと整合性をとること。</t>
  </si>
  <si>
    <t>本製品のメンテナンスは、企業が定めたメンテナンスウィンドウの範囲内で行われること。</t>
  </si>
  <si>
    <t>本製品は、コーポレートサポートセンターを利用してサポートを受けることができること。</t>
  </si>
  <si>
    <t>本製品のインストールとアップグレードは、定められた発売期間内に、ミドルウェア技術チームが行うこと。</t>
  </si>
  <si>
    <t>アジャスターのみがリサイクルパーツ監査レポートを要求する権限を持つこと。アジャスターの役割を持たないユーザは、リサイクルパーツの監査を要求することはできない。</t>
  </si>
  <si>
    <t>管理者の役割をもつアジャスターのみが優先修理施設の格付けを更新できること。管理者の役割を持たないユーザは、修理施設の評価にアクセスできない。</t>
  </si>
  <si>
    <t>修理費見積もり担当者のみがリサイクル部品の検索を行うものとする。修理費見積もり担当者の役割を持たないユーザは、リサイクル部品の検索にアクセスしてはならない。</t>
  </si>
  <si>
    <t>有効なデータのみをシステムに入力すること。無効なデータを入力してはならない。</t>
  </si>
  <si>
    <t>ある保険会社が他の保険会社の請求データを閲覧することはできない。</t>
  </si>
  <si>
    <t>本製品には、コンピュータウイルスが混入しないこと。</t>
  </si>
  <si>
    <t>本システムは、サービス妨害を含む悪意のある攻撃を防ぐことができること。</t>
  </si>
  <si>
    <t>本製品は、Sarbanes-Oxley法に準拠していること。</t>
  </si>
  <si>
    <t>本製品は、再生部品の使用に関する推定法に準拠していること。</t>
  </si>
  <si>
    <t>本製品は、保険金請求処理に関する保険規制に準拠していること。</t>
  </si>
  <si>
    <t>ユーザは、車両の位置と半径（マイル）を使って、希望する修理施設を検索すること。</t>
  </si>
  <si>
    <t>車両データには、車両の年式、メーカー、モデルが含まれること。</t>
  </si>
  <si>
    <t>車両の位置には、住所、都市名、州名、郵便番号が含まれること。</t>
  </si>
  <si>
    <t>本システムは、郵便番号が不明な場合、住所の市と州の郵便番号を特定する。</t>
  </si>
  <si>
    <t>本システムの検索半径は1～30マイルとする。</t>
  </si>
  <si>
    <t>本システムは、入力された基準に対して最も高い評価を得ている優先的な修理工場を見つけること。</t>
  </si>
  <si>
    <t>アジャスターは、見積もりの割り当ての際に、希望する修理箇所を入力するものとする。</t>
  </si>
  <si>
    <t>アジャスターは、見積もりの際に優先する修理項目を変更できるものとする。</t>
  </si>
  <si>
    <t>望ましい修理項目がユーザに提示されるものとする。</t>
  </si>
  <si>
    <t>本システムは、望ましい修理項目が決定できない場合、半径内の修理項目のリストを返すものとする。</t>
  </si>
  <si>
    <t>見積もり担当者は、損傷した車両の部品情報を用いて、利用可能なリサイクル部品を検索するものとする。</t>
  </si>
  <si>
    <t>見積り担当者は、優先部品サプライヤーのリストを用いて、利用可能なリサイクル部品を検索するものとする。</t>
  </si>
  <si>
    <t>本システムは、供給された車両部品とサプライヤーに対して、利用可能なリサイクル部品を検索するものとする。</t>
  </si>
  <si>
    <t>見積もり担当者は、のぞましい部品供給会社の部品が見つからない場合、半径30マイルの郵便番号で検索するものとする。</t>
  </si>
  <si>
    <t>本システムは、検索によって返された利用可能なリサイクル部品とサプライヤの情報を、保持すること。</t>
  </si>
  <si>
    <t>利用可能なリサイクル部品の情報とその供給者をユーザにリターンすること。</t>
  </si>
  <si>
    <t>見積もり担当者は、選択したリサイクル部品を修理費見積もりに適用する。</t>
  </si>
  <si>
    <t>見積もり担当者は、利用可能な部品が返されない場合、リサイクル部品を修理費見積もりに適応してはならない。</t>
  </si>
  <si>
    <t>アジャスターは、修理費見積もりを確認するものとする。</t>
  </si>
  <si>
    <t>アジャスターは、修理費見積もりのリサイクル部品監査を要求するものとする。</t>
  </si>
  <si>
    <t>見積もり担当者に提供されたリサイクル部品の検索結果は、本システムによって取得されるものとする。</t>
  </si>
  <si>
    <t>本システムは、利用可能なリサイクル部品と修理費見積もりに基づいて、監査レポートを作成するものとする。</t>
  </si>
  <si>
    <t>監査報告書には、見積りに使用したリサイクル部品の総数を記載すること。</t>
  </si>
  <si>
    <t>監査報告書には、最初の検索結果から利用可能なリサイクル部品の数を記載する。</t>
  </si>
  <si>
    <t>監査報告書には、見積りに使用された利用可能な再生部品の割合を記載すること。</t>
  </si>
  <si>
    <t>監査報告書には、個々の項目を合計した監査の総得点を記載する。</t>
  </si>
  <si>
    <t>監査報告書をユーザに表示すること。</t>
  </si>
  <si>
    <t>監査報告書は、後の時点で他のアジャスターが利用できるものとする。</t>
  </si>
  <si>
    <t>ユーザは、優先する修理項目の見積もり額を表示するように選択する。</t>
  </si>
  <si>
    <t>現在の修理項目の見積もり額をユーザに表示すること。</t>
  </si>
  <si>
    <t>本システムは、評価がまだ定まっていない場合は空白のセットを表示する。</t>
  </si>
  <si>
    <t>ユーザは、監査報告書に基づいて新しい評価を入力するものとする。</t>
  </si>
  <si>
    <t>評価は、1～10の段階で行う。</t>
  </si>
  <si>
    <t>評価には、リサイクル部品の仕様を試みた場合と、実際に使用した場合のカテゴリが含まれていること。</t>
  </si>
  <si>
    <t>ユーザは、希望する修理項目の評価を保存するように選択するものとする。</t>
  </si>
  <si>
    <t>優先修理項目の評価は、システムに保存されるものとする。</t>
  </si>
  <si>
    <t>本製品は、市販されているほとんどのデータベース管理システム（DBMS）に対応しており、DBMSが本製品と同じマシンに設置されていても、コンピュータネットワーク上の別のマシンに設置されていても動作すること。</t>
  </si>
  <si>
    <t>本製品は、JavaランタイムがインストールできるすべてのOS上で、サーバーソフトウェアと一緒に機能すること。</t>
  </si>
  <si>
    <t>本製品は、データベース管理システム（DBMS）との連携が必要である。DBMSは、製品と同じマシン上にあっても、同じコンピュータネットワーク上にある別のマシン上にあっても動作すること。</t>
  </si>
  <si>
    <t>本製品は、Web/アプリケーションサーバ技術を利用した製品であること。オープンソースの例としては、Apache WebサーバのTomcatやJBossアプリケーションサーバなどがある。</t>
  </si>
  <si>
    <t>Oracle DB2 MySqlやHSQLのようなデータベース管理システムを、本製品と統合する必要がある。</t>
  </si>
  <si>
    <t>本製品のルック・アンド・フィールは、ロゴやブランディング、アイデンティティなど、顧客の組織の観点を、取り入れることができるものでなければならない。</t>
  </si>
  <si>
    <t>本製品は、保守的でプロフェッショナルな外観を持つこと。</t>
  </si>
  <si>
    <t>本製品は、顧客が使いたくなるような製品であること。調査対象となったユーザの80％が、発売後2週間後に製品を定期的に使用していると報告していること。</t>
  </si>
  <si>
    <t>本製品は簡単に使用できること。90%のユーザが、製品使用後5分以内に会議室の予約に成功すること。</t>
  </si>
  <si>
    <t>本製品は、必要に応じてユーザにフィードバックをしなければならない。調査対象となったユーザの80％が、本製品がユーザの行動を正確に確認していると回答すること。</t>
  </si>
  <si>
    <t>本製品では、ユーザがターゲット市場の国の一つから選択した言語を選択できること。</t>
  </si>
  <si>
    <t>本製品では、スタートページやビューの設定をカスタマイズできること。</t>
  </si>
  <si>
    <t>従業員は、数分で本製品を使いこなすことができること。本製品において、製品の使用の15分以内で、ユーザは会議の定や会議室の予約ができるようになること。</t>
  </si>
  <si>
    <t>本製品では、多くのウェブユーザに、親和性の高い、標準的なナビゲーションメニューを使用すること。</t>
  </si>
  <si>
    <t>本製品では、利用可能な会議室を直感的に検索できること。</t>
  </si>
  <si>
    <t>本製品は、米国障害者法に準拠した製品であること。</t>
  </si>
  <si>
    <t>本製品において、ユーザの思考の流れを妨げない程度の速さで応答すること。90%のタスクが5秒以内に完了すること。98%のタスクが8秒以内に完了すること。</t>
  </si>
  <si>
    <t>サーバーの故障を除いて、ソフトウェア製品は99.99%の連続稼働時間を達成するものとする。</t>
  </si>
  <si>
    <t>本製品は、製品内で発生した問題の例外ログを作成し、分析と解決のために当社に送信すること。</t>
  </si>
  <si>
    <t>本製品は、最大で1,000件の同時リクエストに対応できること。この数は、リリース2までに2,000まで増加する予定である。この同時処理能力は、早朝や午後の遅い時間帯など、スケジューリングのピーク時にも対応できるものでなければならない。</t>
  </si>
  <si>
    <t>本製品は、発売から2年以内に1時間あたり10000件のトランザクションを処理できるものとする。この値は、リリース2までに20000に増加させること。</t>
  </si>
  <si>
    <t>本製品は、顧客のインストールごとに少なくとも5年間動作すること。</t>
  </si>
  <si>
    <t>本製品は、オフィス環境で使用される必要がある。</t>
  </si>
  <si>
    <t>本製品は、任意のHTMLブラウザでインタフェースを備える必要がある。本製品は、ユーザと製品の間で問題なくデータを送信が可能なこと。本製品は、テストされたすべてのHTMLブラウザの80％（最低でも8つのブラウザ）でHTMLを正しく表示する必要がある。</t>
  </si>
  <si>
    <t>本製品は、様々なデータベース管理システムへのインターフェースを備えること。本製品は、すべてのトランザクションの100％において、データベース管理システムと正常に通信できなければならない。</t>
  </si>
  <si>
    <t>本製品は、様々なメールサーバとのインタフェースを備えること。本製品は、電子メールを送信できること。</t>
  </si>
  <si>
    <t>本製品は、バイナリーファイルまたはZIPファイルとしてインターネット経由で配布可能であること。</t>
  </si>
  <si>
    <t>本製品は、パッケージCDとして配布可能であること。</t>
  </si>
  <si>
    <t>本製品は、1サーバ、2-5サーバ、5サーバ以上のライセンスとして提供されること。</t>
  </si>
  <si>
    <t>新規ユーザが10分以内にシステムに追加できなければならない。新規ユーザの90％が10分以内にシステムにログインできていること。</t>
  </si>
  <si>
    <t>本製品は、デザインパターンとコーディングのベストプラクティスを用いて設計されている必要がある。メンテナンスソフトウェア開発者の90％は、2営業日で新機能を製品に統合すること。</t>
  </si>
  <si>
    <t>本製品は、エンドユーザが様々なデータベース管理システムで使用できるように、高度な設定が可能な製品であること。80%のエンドユーザが、製品のソフトウェアコードを変更することなく、新しいデータベース管理システムを製品に統合することができること。</t>
  </si>
  <si>
    <t>メンテナンスリリースは、年に一度、顧客に提供されること。本リリースは、顧客の80％が5分以内にインストールできること。</t>
  </si>
  <si>
    <t>すべての登録ユーザーは、インターネットを通じて製品サポートサイトにアクセスできること。登録ユーザの70％は、サポートサイトを利用してから5分以内に問題の解決策を見つけることができること。</t>
  </si>
  <si>
    <t>顧客は、製品のライフサイクルを通じて、新しい間取り図を製品に容易に統合できること。新しい間取り図を製品に統合することは、製品サポートスタッフのサポートをほとんど受けずに可能であること。</t>
  </si>
  <si>
    <t>本製品は、将来のリリースにおいて、ターゲット市場の国の言語以外の外国語に翻訳されること。新しいターゲット市場ごとに、その市場の言語用に製品を設定するのに5日以上かからないこと。</t>
  </si>
  <si>
    <t>本製品は、複数のデータベース管理システムとの統合を想定している。本製品は、Oracle SQL Server DB2 MySQL HSQLおよびMS Accessで動作すること。</t>
  </si>
  <si>
    <t>本製品は、2日以内にあらゆる動作環境に設置可能であること。</t>
  </si>
  <si>
    <t>本製品は、会社の従業員または会社が承認したユーザーIDを持つ外部ユーザのみが製品にアクセスできることを保証するものとする。すべてのログオンは、会社の従業員または会社が承認したユーザIDを持つ外部ユーザによって100％行われること。</t>
  </si>
  <si>
    <t>管理者のみが、ユーザによる予約の検索クエリを実行できること。ユーザによる予約の検索クエリは、100%管理者のみのログオンから行うこと。</t>
  </si>
  <si>
    <t>本製品は、データベースのデータが、ユーザが入力したデータと一致することを保証するものである。システム内の各会議室の予約には、ユーザが入力したものと同じ情報が含まれること。</t>
  </si>
  <si>
    <t>本製品は、悪意のあるデータの入力を防止します。悪意のあるデータが入力されても、本製品や隣接するハードウェア、ソフトウェアシステムのデータが100%破壊されないこと。</t>
  </si>
  <si>
    <t>悪意のあるデータが入力されても、本製品および／または依存するデータベース／ファイルシステムが稼働し続けること。本製品および／または依存するデータベース／ファイルシステムは、悪意のあるデータが製品に入力されても、100％クラッシュしないこと。</t>
  </si>
  <si>
    <t>本製品は、新たな脅威が出現した際に、ソフトウェアの自動アップデートを受信する機能を有すること。100%のお客様が、インストールされた製品に送信されるソフトウェアの自動アップデートを受信できること。</t>
  </si>
  <si>
    <t>製品の言語は、ターゲット市場のすべての国に対応していること。各ターゲット市場国の調査回答者の90％が、製品の言語が受け入れ可能であると判断する。</t>
  </si>
  <si>
    <t>本製品は、ユーザのロケールに応じてカレンダーの日付と時刻を表示できること。各ターゲット市場の国の調査回答者の90％が、製品の日付と時間のフォーマットが正しいと回答すること。</t>
  </si>
  <si>
    <t>本製品は、J2SE/J2EEのプログラミング言語ライブラリで開発されること。</t>
  </si>
  <si>
    <t>本製品は、会議のエントリーを記録すること。</t>
  </si>
  <si>
    <t>本製品は、会議の招待状を従業員に通知すること。</t>
  </si>
  <si>
    <t>本製品は、会議のリマインダを従業員に送信する機能を有すること。</t>
  </si>
  <si>
    <t>本製品は、作成した各会議に主催者の連絡先を割り当てるものする。</t>
  </si>
  <si>
    <t>本製品は、会議の謝辞を記録すること。</t>
  </si>
  <si>
    <t>本製品は、新しい会議室を保管すること。</t>
  </si>
  <si>
    <t>本製品は、既存の会議室を更新する。</t>
  </si>
  <si>
    <t>本製品では、会議室を削除することができること。</t>
  </si>
  <si>
    <t>本製品は、新しい会議室の機器を収納できること。</t>
  </si>
  <si>
    <t>本製品は、既存の会議室の設備を更新すること。</t>
  </si>
  <si>
    <t>本製品は、新規の会議室の設備を削除できること。</t>
  </si>
  <si>
    <t>本製品は、オーガナイザが他の従業員を会議に招待できること。</t>
  </si>
  <si>
    <t>本製品では、予約した機器の輸送状況を記録しなければならない。</t>
  </si>
  <si>
    <t>本製品では、会議室の位置を示す社屋の地図を表示ものとする。</t>
  </si>
  <si>
    <t>本製品は、更新された会議のアジェンダを記録すること。</t>
  </si>
  <si>
    <t>本製品は、会議の主催者に会議の確認を送付すること。</t>
  </si>
  <si>
    <t>本製品では、検索パラメータに応じて会議室の備品を表示すること。</t>
  </si>
  <si>
    <t>本製品は、検索パラメータに応じて会議室を表示すること。</t>
  </si>
  <si>
    <t>本製品は、さまざまなミーティングのタイプを記録すること。</t>
  </si>
  <si>
    <t>本製品には、予約されたすべての備品が記録されていること。</t>
  </si>
  <si>
    <t>本製品は、備品の輸送要求を、建物の担当者に通知するものとする。</t>
  </si>
  <si>
    <t>この製品では、権限のあるユーザが複数のレポートのビューで会議のスケジュールを確認できること。</t>
  </si>
  <si>
    <t>本製品は、エンドユーザが指定したさまざまな方法で、会議の通知を送信できること。</t>
  </si>
  <si>
    <t>本製品は、直感的なユーザインタフェースを備えること。</t>
  </si>
  <si>
    <t>本製品では、予約されていない会議室の空き状況を表示すること。</t>
  </si>
  <si>
    <t>過去30日間の在庫数量調整の再作成には、30分以内で行うこと。</t>
  </si>
  <si>
    <t>本システムでは、最低6人のユーザが同時に作業できること。</t>
  </si>
  <si>
    <t>本システムでは、現在所有している、既存のコンピュータ機器を使用すること。</t>
  </si>
  <si>
    <t>本システムは、業務データを自動的にバックアップし、必要に応じて復元することができること。</t>
  </si>
  <si>
    <t>本システムは、一貫したセキュリティを維持するものとする。ユーザのパスワードや権限を変更した場合は、システムのすべての部分に変更を与えること。</t>
  </si>
  <si>
    <t>本システムは、すべての主要サブシステムに対するアクセス権をきめ細かく制御すること。すべてのサブシステムに独立してアクセス権を割り当てることが可能であること。</t>
  </si>
  <si>
    <t>本システムは、適用されるすべての会計基準を満たしていること。本システムの最終版は、認証された監査者による独立した監査に合格しなければならない。</t>
  </si>
  <si>
    <t>本システムでは、ロイヤリティを伴う第三者のライセンスを必要としないこと。</t>
  </si>
  <si>
    <t>本システムでは、必要に応じて、在庫量調整文書を作成することができること。</t>
  </si>
  <si>
    <t>本システムでは、ある時点以降のすべての在庫量調整文書を、オンデマンドで作成できること。</t>
  </si>
  <si>
    <t>IQAサブシステムは、現在の在庫状況を考慮し、それに応じて代替成分の在庫を調整しなければならない。</t>
  </si>
  <si>
    <t>本システムでは、製品の処方を入力し、保存、変更することができること。</t>
  </si>
  <si>
    <t>本製品の処方は、独自の処方を持つ半製品の使用を認めること。</t>
  </si>
  <si>
    <t>製品の配合成分は、置換可能な成分を定義できること。</t>
  </si>
  <si>
    <t>製品配合の代替成分は、PFEサブシステムにより自動的に入力されること。</t>
  </si>
  <si>
    <t>製品配合の代替成分は、永続的な順序で維持されること。</t>
  </si>
  <si>
    <t>本製品は、POS端末が使用する製品メニューの保存および変更を入力できること。</t>
  </si>
  <si>
    <t>PMEサブシステムは、会計システムに保持されている製品のリストに基づいて製品メニューを構築できるようにすること</t>
  </si>
  <si>
    <t>PMEサブシステムは、メニュー内のサブメニューとサブメニュー内の製品を、管理された永続的な順序で維持できるようにすること。</t>
  </si>
  <si>
    <t>PMEサブシステムは、製品が複数のサブメニューに存在できるようにすること。</t>
  </si>
  <si>
    <t>RMSシステムは、Windows XPのルック・アンド・フィールを備え、直感的に使用できる特徴のGUIにすること。</t>
  </si>
  <si>
    <t>本システムは、製品の日次販売データと製品の計算式に基づいて、在庫数量調整書を作成すること。</t>
  </si>
  <si>
    <t>本システムは、日次の製品販売データが利用可能な場合、在庫数量調整文書を自動的に生成すること。</t>
  </si>
  <si>
    <t>管理者は、管理画面から5秒以内にプリペイドカードを有効化できること。</t>
  </si>
  <si>
    <t>顧客は、PIN番号を入力することで、5秒以内にプリペイドカードの状態を確認することができること。</t>
  </si>
  <si>
    <t>本システムでは、5分以内にPay as you goユーザとしてウェブサイトに登録できること。</t>
  </si>
  <si>
    <t>本システムでは、顧客が10分以内に「映画見放題」のユーザ登録ができること。</t>
  </si>
  <si>
    <t>本システムでは、既存の顧客がメールアドレスとパスワードで5秒以内にログインできること。</t>
  </si>
  <si>
    <t>本システムは、顧客がアカウントをキャンセルできるようにし、プロセスは2分以内に終了すること。これにより、データベースはそのアカウントを非アクティブとみなし、顧客はウェブサイトにログインできなくなること。</t>
  </si>
  <si>
    <t>本システムは、管理者が1分以内に顧客のアカウントを無効にできること。これにより、顧客はウェブサイトにアクセスすることができなくなる。</t>
  </si>
  <si>
    <t>本システムは、管理者が5分以内にウェブサイト上で映画を追加、削除できること。入力された映画情報は、データベースに保存され、ウェブサイト上で公開される。</t>
  </si>
  <si>
    <t>本システムは、管理者が5分以内にサイト上のカテゴリーを追加・削除できること。</t>
  </si>
  <si>
    <t>本システムは、Izogn Managerが2分以内に売上と使用統計にアクセスできるようにすること。</t>
  </si>
  <si>
    <t>本システムは、管理者が2分以内に、一意のプリペイドPINを生成し、生成されたPINを使用してExcelファイルを生成できるようにすること。</t>
  </si>
  <si>
    <t>本ウェブサイトは、すべての視聴者にとって魅力的であること。本ウェブサイトは、楽しく見えること、色は明るく鮮やかであること。</t>
  </si>
  <si>
    <t>本ウェブサイトは、アフリカ的な雰囲気を備えるべきだが、アフリカ以外の人にも受け入れられるサイトにすること。サービス内容を紹介するページではアニメーションを使用し、ユーザーの興味を引き、登録を促すこと。</t>
  </si>
  <si>
    <t>本ウェブサイトのデザインは、モダンでクリーンで簡潔であること。</t>
  </si>
  <si>
    <t>本製品は、インターネットの初級ユーザの90％が使用できること。</t>
  </si>
  <si>
    <t>顧客がアカウントを作成するために必要なページ数は、最大4ページとすること。</t>
  </si>
  <si>
    <t>顧客は、ウェブサイトにログインした後、2クリック以内でストリーミング動画に、アクセスできるようになること。</t>
  </si>
  <si>
    <t>無記名のアンケートにより、2週間の利用で70％のお客様がストリーミング動画を安心して購入できると回答すること。</t>
  </si>
  <si>
    <t>無記名アンケートで、95％の顧客が、システムを1か月使用した後、プリペイドカードを快適に使用および購入できることが示されること。</t>
  </si>
  <si>
    <t>本製品は、顧客の購入の好みや情報を保持するものとする。</t>
  </si>
  <si>
    <t>本製品は、インターネットのスキルが初級の顧客が、簡単にストリーミング動画を購入して視聴が可能であること。顧客は、事前に決められた映画を3分以内に購入して視聴できるようにする。</t>
  </si>
  <si>
    <t>本製品は、ウェブサイトに精通しているユーザが自然に理解できるような記号や用語を使用していること。</t>
  </si>
  <si>
    <t>本ウェブサイトでは、ユーザとのやりとりに標準的なインターネットの既約を使用する。</t>
  </si>
  <si>
    <t>ユーザと自動化されたシステムとの間のあらゆるインタフェースは、以下の例外で指摘されない限り、最大応答時間が5秒であること。</t>
  </si>
  <si>
    <t>ストリーミング動画やプリペイドカードをクレジットカードで購入する場合、処理時間は最大15秒の応答時間を必要とすること。</t>
  </si>
  <si>
    <t>動画をストリーミングする場合、バッファリング時間は10秒以下でなければならない（これに加えて、ユーザの接続による遅延が発生する）。</t>
  </si>
  <si>
    <t>ストリーミング中にバッファリングが発生するのは、ユーザの接続に遅延が発生した場合のみとする。</t>
  </si>
  <si>
    <t>すべてのクレジットカード情報は、サーバー上で保護され、権限のあるIzogn管理者のみがアクセスできること。情報はデータベース内で暗号化される。</t>
  </si>
  <si>
    <t>本ウェブサイトは24時間365日利用可能であること。</t>
  </si>
  <si>
    <t>ウェブサイトは99.5%の稼働時間を達成すること。</t>
  </si>
  <si>
    <t>すべての動画がいつでもオンデマンドで配信されること。</t>
  </si>
  <si>
    <t>ストリーミングサーバーがダウンしても、本ウェブサイトは継続して運営されること。</t>
  </si>
  <si>
    <t>決済ゲートウェイがダウンしても、ウェブサイトは継続して運営されること。</t>
  </si>
  <si>
    <t>ストリーミングサーバーは、50台の同時接続に対応する。</t>
  </si>
  <si>
    <t>ストリーミングサーバーは、最大700本の動画に対応するが、より多くの動画に対応するために新しいサーバーを追加することができること。</t>
  </si>
  <si>
    <t>本サーバーは、最大1,000人の同時接続ユーザーをサポートする。</t>
  </si>
  <si>
    <t>本ウェブサイトは10万人の顧客をサポートできるものであること。</t>
  </si>
  <si>
    <t>本製品は、最低2年間、最大保守予算内で動作することが期待される。</t>
  </si>
  <si>
    <t>本ウェブサイトのすべての側面は、インターネット上のウェブブラウザによってアクセスされるものとする。</t>
  </si>
  <si>
    <t>現行のウェブサイトをサポートするのと同じハードウェアを使用して、新しいシステムを運用する。</t>
  </si>
  <si>
    <t>以下のブラウザに対応すること。IE 5.X 6.0 Netscape 6.x 7.x 8.x and Firefox 1.0.</t>
  </si>
  <si>
    <t>ウェブサイトは、クレジットカード決済を処理するために、CyberSource APIとのインタフェースを備える必要がある。</t>
  </si>
  <si>
    <t>ウェブサイトは、MSN TV2と完全に連動している必要がある。</t>
  </si>
  <si>
    <t>動画は、Windows Media Player 9.0でエンコードして配信すること。</t>
  </si>
  <si>
    <t>動画は、56kおよび256kのストリーム用にエンコードされること。</t>
  </si>
  <si>
    <t>Webサイトのプロモーション更新は、1日で更新のこと。</t>
  </si>
  <si>
    <t>Izogn管理者は、ウェブサイトのカテゴリーリストを2分以内に更新できること。</t>
  </si>
  <si>
    <t>Izognの管理者は、2分以内に新製品をウェブサイトに追加できるること。</t>
  </si>
  <si>
    <t>本システムは、顧客へのサポートのために24時間のフリーダイヤルを提供する。</t>
  </si>
  <si>
    <t>本Webサイトには、一般的な問題に対する回答と解決策が記載されたヘルプセクションを提供すること。</t>
  </si>
  <si>
    <t>Velkatのスタッフは、午前7時から午後7時まで電話サポートを利用して、Izogn管理者に技術サポートを提供する。</t>
  </si>
  <si>
    <t>本製品は、1営業日以内に指定された環境に設置できるものとする。</t>
  </si>
  <si>
    <t>登録済みの顧客のみがストリーミング映画を購入できること。</t>
  </si>
  <si>
    <t>顧客は、映画を購入し、2日間の視聴期間内である場合にのみ、映画をストリーム再生できること。</t>
  </si>
  <si>
    <t>データベース内の顧客レコードにアクセスできるのは、許可された担当者のみとする。</t>
  </si>
  <si>
    <t>管理者のみがプリペイドカードをアクティブ化でできること。</t>
  </si>
  <si>
    <t>許可された担当者のみが販売情報にアクセスでること。</t>
  </si>
  <si>
    <t>本ウェブサイトは、誤ったデータが入力された場合にそのデータが破損するの防止すること。</t>
  </si>
  <si>
    <t>本ウェブサイトは意図的な悪用から身を守り、あらゆる場合に管理者に通知すること。</t>
  </si>
  <si>
    <t>データベースの完全性を検証するために、データ完全性スクリプトが毎週実行される。</t>
  </si>
  <si>
    <t>本ウェブサイトは、個人情報を収集する前に、本ウェブサイトのすべてのページでアクセス可能なプライバシーポリシーにより、その情報取扱方法をユーザーに周知するものとする。</t>
  </si>
  <si>
    <t>本システムは、情報ポリシーの変更を顧客に通知すること。</t>
  </si>
  <si>
    <t>本システムは、組織の情報ポリシーに準拠する場合にのみ個人情報を開示するものとする。</t>
  </si>
  <si>
    <t>すべての顧客情報は、許可された担当者のみがアクセスできる安全なデータベースに保存されること。</t>
  </si>
  <si>
    <t>すべてのクレジットカード情報はデータベースで暗号化すること。</t>
  </si>
  <si>
    <t>ストリーミングサーバーには、悪意のあるウイルスの感染を防ぐためのウイルス対策ソフトウェアを搭載すること。</t>
  </si>
  <si>
    <t>ウェブサイトはナイジェリアのすべての部族に対応する必要がある。</t>
  </si>
  <si>
    <t>ウェブサイトは、宗教的または民族的グループに不快感を与えるものであってはならない。</t>
  </si>
  <si>
    <t>本ウェブサイトは、ナイジェリア人だけでなく、すべてのアフリカ人にアピールする必要がある。</t>
  </si>
  <si>
    <t>Webサイトは、ホームページにアニメーションを提供するためにFlashを使用しなければならない。</t>
  </si>
  <si>
    <t>IzognMoviesは、アフリカの映画をストリーミングするために、適切な組織によって定められたライセンス条項を満たすものとする。</t>
  </si>
  <si>
    <t>WebサイトはW3C標準に準拠すること。</t>
  </si>
  <si>
    <t>PHPコードはPEAR標準に準拠すること。</t>
  </si>
  <si>
    <t>このウェブサイトでは、顧客はタイトル俳優または監督で映画を検索できる。</t>
  </si>
  <si>
    <t>映画の詳細を表示すると、ウェブサイトには、管理者が入力した映画の説明俳優と監督が表示される。</t>
  </si>
  <si>
    <t>ウェブサイトは、ユーザが映画をストリーミングすることを許可する前に、クレジットカードによる支払いを要求および承認するものとする。</t>
  </si>
  <si>
    <t>ウェブサイトは、購入した映画は、購入日から最大2日間、Windows MediaPlayerを介してストリーミングできるもととする。</t>
  </si>
  <si>
    <t>ウェブサイトは、顧客がizogn管理者によって入力されたカテゴリ別に映画を閲覧できるようにするものとする。</t>
  </si>
  <si>
    <t>ウェブサイトは、顧客が他の顧客による選択された映画のレビューを見ることができるようにするものとする。</t>
  </si>
  <si>
    <t>ウェブサイトでは、顧客が選択した映画のレビューを追加することができるものとする。</t>
  </si>
  <si>
    <t>ウェブサイトは、顧客が投稿したレビューをIzogn管理者が承認することができるものとする。</t>
  </si>
  <si>
    <t>本システムは、顧客がプリペイドカードでストリーミング映画の支払いをすることを可能にする。</t>
  </si>
  <si>
    <t>ウェブサイトでは、顧客が、5ドル、10ドル、20ドルのプリペイドカードを、クレジットカードまたは郵送による支払い方法で購入できるようにすること。</t>
  </si>
  <si>
    <t>本システムは、毎週金曜日にウェブサイトのメインページを自動的に更新し、ウェブサイトに追加された最新の映画4本を表示すること。</t>
  </si>
  <si>
    <t>本システムは、ユーザがウェブサイトの「マイアカウント」セクションを介して請求先や連絡先の情報を更新できること。</t>
  </si>
  <si>
    <t>プリペイドカードは、電子メールまたは印刷された紙のカードで配布すること。</t>
  </si>
  <si>
    <t>登録済みの顧客のみがストリーミング映画を購入できる。</t>
  </si>
  <si>
    <t>映画をストリーミングできるのは、顧客が映画を購入し、2日以内に映画をストリーミングできる場合のみとする。</t>
  </si>
  <si>
    <t>ウェブサイトは、Izogn Managerが設定した様々なパラメータを持つ無料トライアル期間をサポートすることができなければならない。</t>
  </si>
  <si>
    <t>ストリーミングムービーの売上はすべてデータベースに記録され、管理者によりアクセスされる。</t>
  </si>
  <si>
    <t>登録されたすべての顧客情報は、顧客がアカウントを解約した後もデータベースに保存され、維持されること。</t>
  </si>
  <si>
    <t>毎日の利用統計を記録し、管理者がアクセスできること。</t>
  </si>
  <si>
    <t>オーナーは、すべてのストリーミングムービーに自由にアクセスできること。</t>
  </si>
  <si>
    <t>合計リードサイクルタイムは、営業時間内（米国中部標準時の午前8時から午後8時まで）にリードボリュームの90％を占める場合は5分、営業時間外にリードボリュームの99％を占める場合は3分で完了しなければならない。</t>
  </si>
  <si>
    <t>処理されたリードタイムの97％において、25秒以上の時間でリードタイムの評価が完了することはない。</t>
  </si>
  <si>
    <t>25秒以上経過したリードタイムの場合、本システムはそのイベントと時間を記録する。</t>
  </si>
  <si>
    <t>本プロセスは、全ライフサイクルのうちリードタイムが3分以内に割り当てられる自動担当者割り当てプロセスで定められた処理時間の条件に適合する必要がある。</t>
  </si>
  <si>
    <t>リード洗浄プロセスは、確立された物理的なウェブサービス構造ないで動作する。</t>
  </si>
  <si>
    <t>洗浄プロセスでは、リードデータを受信して処理する際に、xmlのような拘束力のない中立的なデータフォーマットを使用する必要がある。</t>
  </si>
  <si>
    <t>欠陥レポートは、24時間365日、技術部門が利用できる。</t>
  </si>
  <si>
    <t>洗浄パラメータは、定期メンテナンス時間中に更新される。</t>
  </si>
  <si>
    <t>ベンダーは無効なリードを確認する。</t>
  </si>
  <si>
    <t>ベンダーは、企業の請求システムに適用される信用検証レコードを提出する。</t>
  </si>
  <si>
    <t>リードが高範囲でスコアリングされると、本システムはリードデータとスコアをエンタープライズシステムに提供する。</t>
  </si>
  <si>
    <t>リード洗浄機能は、Webサービスが受信したすべてのリードの有効なデータを検証する。</t>
  </si>
  <si>
    <t>リード洗浄機能は、Webサービスによってキャプチャされたすべてのリードを挿入する。</t>
  </si>
  <si>
    <t>リードスコアが高い平均スコア内にある場合は、ARA機能によって処理される。</t>
  </si>
  <si>
    <t>リードスコアが中程度の平均の範囲内にある場合は、eleadsシステムを介して、登録コーディネータにより、手動で検証するように設定される。</t>
  </si>
  <si>
    <t>リードスコアが低い平均内にある場合、それは供給ベンダーに返却される。</t>
  </si>
  <si>
    <t>リード洗浄機能は、連絡先とアカデミックスコアの両方の情報をまとめて合計スコアを算出する。</t>
  </si>
  <si>
    <t>リード洗浄機能は、企業や学校から提供されたパラメータを使用して、リードの一部をスコアリングします。</t>
  </si>
  <si>
    <t>リード洗浄機能は、拒否の理由とともにベンダーに提供されたリードデータを返却する。</t>
  </si>
  <si>
    <t>リード洗浄機能には、リードデータパラメータを保守できるインタフェースを備える。</t>
  </si>
  <si>
    <t>リード洗浄機能は、ユーザの認証とパラメータの更新を行う権利を確認する。</t>
  </si>
  <si>
    <t>リード洗浄機能は、エンタープライズシステムから返された潜在的なリードの重複を保存すること。</t>
  </si>
  <si>
    <t>リードをエンタープライズシステムに送信する前に、リード洗浄機能によってリードが入場担当者に割り当ること。</t>
  </si>
  <si>
    <t>リード洗浄機能は、エンタープライズシステムから利用可能な担当者の期間リストを受け取ること。</t>
  </si>
  <si>
    <t>本製品は、海上の船舶の様子を再現すること。</t>
  </si>
  <si>
    <t>本製品では、潜望鏡からビューとして、円内のグリッドを表示すること。</t>
  </si>
  <si>
    <t>本製品では、特定の船種の画像を用いて、各船種をグリッドに表示すること。</t>
  </si>
  <si>
    <t>攻撃側のプレーヤーがシュートを打つとき、本製品は海に浮かぶ船の音を再現すること。</t>
  </si>
  <si>
    <t>ショットが失敗と判定された場合、本製品は、ショットがターゲットを外れたときの音を再現すること。</t>
  </si>
  <si>
    <t>ショットがヒットしたとき、本製品は、ショットがターゲットに当たったときの音を再現すること。</t>
  </si>
  <si>
    <t>船の沈没時には、本製品は沈没音を再現すること。</t>
  </si>
  <si>
    <t>本製品は、1日24時間、週7日利用可能であること。</t>
  </si>
  <si>
    <t>本製品は、多数のゲームを同時に処理できること。</t>
  </si>
  <si>
    <t>応答時間は、ゲームの流れを維持するのに十分な速さであること。応答時間は、95％のうち2秒以下、残りの5％のうちの応答時間は4秒以下とする。</t>
  </si>
  <si>
    <t>本製品は、プレーヤーの個人情報を保護するものとする。本製品は、プレイヤーが他のプレイヤーの個人を特定する可能性のある情報にアクセスできないようにすること。</t>
  </si>
  <si>
    <t>本製品は、直感的でわかりやすいこと。10人中9人のユーザーが、トレーニングなしでゲームを成功させることができること。</t>
  </si>
  <si>
    <t>本製品は、英語、スペイン語、フランス語を理解するプレイヤーが利用できること。本製品は、アクセス時に言語を選択できること。</t>
  </si>
  <si>
    <t>本製品は、他のプレイヤーの個人情報を明らかにする可能性のある情報へのアクセスをプレイヤーに提供しないものとする。</t>
  </si>
  <si>
    <t>本製品は、プレーヤーのリストを保持できなければならない。</t>
  </si>
  <si>
    <t>本製品では、ユーザーが自分自身をプレーヤーとして識別できること。</t>
  </si>
  <si>
    <t>ゲームが開始されると、本製品はそのゲームに割り当てられた選手を選手リストから選択できないようにしなければならない。</t>
  </si>
  <si>
    <t>本製品は、ユーザーがいつでもプレーヤーのリストから自分を削除できること。</t>
  </si>
  <si>
    <t>本製品は、非活動中の選手を選手リストから選択できないようにすること。</t>
  </si>
  <si>
    <t>本製品は、24時間活動していないプレーヤーをプレーヤーリストから削除すること。</t>
  </si>
  <si>
    <t>本製品では、プレーヤーが、プレーヤーリストから利用可能な他のプレーヤーを選択することで、ゲームを開始することができること。</t>
  </si>
  <si>
    <t>ゲームが開始されると、本製品は各プレーヤーに防御用のグリッドを表示すること。</t>
  </si>
  <si>
    <t>ゲームが開始されると、本製品は各プレーヤーに攻撃用のグリッドを表示すること。</t>
  </si>
  <si>
    <t>本製品は、プレイヤーが相手プレイヤーの攻撃用のグリッドや防御用のグリッドを見ることができないようにすること。</t>
  </si>
  <si>
    <t>ゲームが開始されると、本製品は各プレイヤーに5隻の船をそれぞれの防御グリッドに配置させること。</t>
  </si>
  <si>
    <t>本製品では、プレイヤーはグリッド上で船を水平に配置することができなければならない。</t>
  </si>
  <si>
    <t>本製品では、プレイヤーはグリッド上で船を垂直に配置できなければならない。</t>
  </si>
  <si>
    <t>製品は、プレイヤーが船をグリッド上に斜めに配置できなければならない。</t>
  </si>
  <si>
    <t>本製品は、プレイヤーが自分のグリッド上で船を重ねることができないようになっていること。</t>
  </si>
  <si>
    <t>両プレイヤーが5隻の艦船をそれぞれの防御グリッドに配置した時点で、本製品は第1ターンの各プレイヤーの状態を定義しなければならない。</t>
  </si>
  <si>
    <t>各ターンにおいて、本製品は1人のプレーヤーを攻撃的な状態に、1人のプレーヤーを防御的な状態に識別しなければならない。</t>
  </si>
  <si>
    <t>本製品は、攻守いずれのターンにおいても、各プレーヤーの状態を保持しなければならない。</t>
  </si>
  <si>
    <t>各ターンの開始時に、本製品は各プレイヤーに自分のステータスを通知しなければならない。</t>
  </si>
  <si>
    <t>各ターンにおいて、本製品は攻撃側のプレーヤーにショットを定義させなければならない。</t>
  </si>
  <si>
    <t>各ショットについて、本製品は攻撃側のプレイヤーの攻撃用グリッドを調べ、ショットがヒットしたか失敗したかを判断しなければならない。</t>
  </si>
  <si>
    <t>本製品は、ショットごとに、そのショットがヒットしたか失敗したかをプレイヤーに通知しなければならない。</t>
  </si>
  <si>
    <t>各ショットについて、製品はそのショットを防御側プレーヤーの防御用グリッドにヒットまたは失敗としてマークしなければならない。</t>
  </si>
  <si>
    <t>各ショットについて、本製品はそのショットを攻撃側プレーヤーの攻撃用グリッドにヒットまたは失敗としてマークしなければならない。</t>
  </si>
  <si>
    <t>そのヒットの結果、船が沈んだ場合、本製品はプレイヤーに船が沈んだことを通知しなければならない。</t>
  </si>
  <si>
    <t>そのヒットの結果、船が沈んだ場合、製品はその船を防御側プレーヤーの防御グリッド上に沈んだと表示しなければならない。</t>
  </si>
  <si>
    <t>そのヒットの結果、船が沈んだ場合、本製品は沈んだ船の種類を防御側プレーヤーの防御範囲に表示しなければならない。</t>
  </si>
  <si>
    <t>そのヒットにより船が沈んだ場合、本製品はその船を攻撃側プレイヤーの攻撃グリッド上に沈んだと表示しなければならない。</t>
  </si>
  <si>
    <t>そのショットがヒットとしてマークされた場合、本製品は攻撃側プレーヤーにショットを定義することを許可しなければならない。</t>
  </si>
  <si>
    <t>そのショットが失敗と判定された場合、本製品は攻撃側プレーヤーのステータスを防御側に変更しなければならない。</t>
  </si>
  <si>
    <t>そのショットが失敗と判定された場合、本製品は防御側のプレーヤーの状態を攻撃側に変更しなければならない。</t>
  </si>
  <si>
    <t>本製品は、ゲームが終了するまでターンを割り当て続けるものとする。</t>
  </si>
  <si>
    <t>製品は、攻撃側のプレーヤーのヒットにより、以前に沈没したとしてマークされていなかった最後の防御側のプレーヤーの船が沈没したときに、ゲームを終了するものとします。</t>
  </si>
  <si>
    <t>本製品では、プレイヤーがゲーム中にいつでもゲームを終了できなければならない。</t>
  </si>
  <si>
    <t>ゲームが終了した場合、本製品はプレーヤーにゲームが終了したことを通知しなければならない。</t>
  </si>
  <si>
    <t>ゲーム終了の通知には、ゲームが終了した理由（プレイヤーがゲームに勝利した、またはプレイヤーがゲームを終了したなど）が含まれる。</t>
  </si>
  <si>
    <t>本製品は、ゲームが終了すると、各プレーヤーは、プレーヤーリストにおいて、自身が利用可能であることを認識できること。</t>
  </si>
  <si>
    <t>本製品は、ゲームが終了すると、各プレーヤーがプレーヤーリストから自身を削除することを許可すること。</t>
  </si>
  <si>
    <t>本システムは、発信者と監督者が使いやすいものでなければならない。発信者と監督者は、あらゆるシステムのタスクを2分以内に達成できなければならない。</t>
  </si>
  <si>
    <t>本システムは、発信者および監督者が容易に習得できるものであること。発信者および監督者は、10分以内にシステムの使用方法を習得すること。</t>
  </si>
  <si>
    <t>本システムは、応答性が高いこと。DePaul TeleServices Centerでは、監督者が本システムを使用して、発信者のスケジュールを確認する際、システムの応答時間は、90%が2秒以下、残りの時間は5秒以下でなければならない。</t>
  </si>
  <si>
    <t>本システムは、56kの接続では、すべての操作に対するシステムの応答時間が、90%以上の確率で3秒以下でなければならない。</t>
  </si>
  <si>
    <t>本システムは、112k以上の接続では、すべての操作に対するシステムの応答時間が、90%以上の確率で3秒以下でなければならない。</t>
  </si>
  <si>
    <t>本システムは、1年間毎日（365日）、稼働していること。システムは、年間365日、午前12時から午後6時jの間、使用できなければならない。</t>
  </si>
  <si>
    <t>本システムは、年中無休で午前7時から、午後11時59分の間、使用可能でなければならない。</t>
  </si>
  <si>
    <t>本製品は、インターネットブラウザに依存しないこと。本製品はInternet ExplorerとNetscape Navigatorで動作すること。</t>
  </si>
  <si>
    <t>本製品は、監督者のみが空のタイムスロットを通知することを保証しなければならない。本製品は、監督者が空のタイムスロットを通知するためのアクセスが許可されていることを確認しなければならない。</t>
  </si>
  <si>
    <t>製品は、監督者だけが発信者のスケジュールを入力できることを保証しなければならない。本製品は、監督者が通知された空のタイムスロットにアクセスできることを保証しなければならない。</t>
  </si>
  <si>
    <t>本製品は、監督者のみがすべての発信者のスケジュールを閲覧できることを保証しなければならない。本製品は、監督者が通知された空のタイムスロットにアクセスできることを保証しなければならない。</t>
  </si>
  <si>
    <t>インタフェースは、シンプルな外観であること。インタフェースとユーザビリティの調査により、ベータテストのテスターの90％が、インタフェースが十分にシンプルであると回答しなければならない。</t>
  </si>
  <si>
    <t>インタフェースは、発信者および監督者にとって魅力的であること。インタフェースとユーザビリティの調査により、ベータテストのテスターの80％が、インタフェースが魅力的であると回答しなければならない。</t>
  </si>
  <si>
    <t>本製品は、モニタリングサービスに基づくGUIを提供すること。システム管理者は、メッセージのやり取りを監視し、問題を予測し、特定し、内部および外部のサポートを提供すること。</t>
  </si>
  <si>
    <t>本製品は、City of Chicago Application Development Guide Frameworkに準拠すること。Application Development Frameworkは、構造化されたグラフィカル・ユーザー・インターフェースを提供する。</t>
  </si>
  <si>
    <t>本製品は監視サービスを提供すること。システム管理者およびDBAは、2週間の使用後、本システムを容易に使用できること。</t>
  </si>
  <si>
    <t>本製品は、エラー追跡サービスを提供します。本製品は、システム管理者やDBAがトランザクションエラーを99％解決することを支援すること。</t>
  </si>
  <si>
    <t>本製品はポータルを提供しなければならない。本製品は、システム管理者がアドホック・レポートやKPI（Key Performance Indicators）を使ってトランザクションを分析することを支援する。</t>
  </si>
  <si>
    <t>本製品は、非同期メッセージングを提供すること。本製品は、非同期メッセージングを提供することで、並列処理を可能にし、通信のオーバーヘッドを削減することこと。</t>
  </si>
  <si>
    <t>本製品は、マルチスレッディングとロードバランシングを提供しなければならない。本製品は、データ負荷の急増やトラフィックを克服するために、マルチスレッドとロードバランシングを提供すること。</t>
  </si>
  <si>
    <t>本製品は2秒以内にメッセージを処理しなければならない。本製品の最大メッセージ処理時間は2秒とする。</t>
  </si>
  <si>
    <t>本製品は、1秒ごとにメッセージをポーリングしなければならない。本製品は、最大1秒ごとに新しいメッセージについてシステムをポーリングする。</t>
  </si>
  <si>
    <t>本製品は、動的変更サポート（Dynamic Change Support）と透過的リソース追加（Transparent resource addition）を提供すること。このことは、本製品がスケーラビリティへの対応と、1日を超えるサービスの中断を回避するためである。</t>
  </si>
  <si>
    <t>本製品は99％の確率でで利用可能であること。根拠としては、お客様のサービス対応が最も忙しい時期にサービスが中断されることを避けるためである。本製品は、通常の営業日には、稼働99.99%の確率で製品を利用できるなければならない。</t>
  </si>
  <si>
    <t>本製品は堅牢でなければならない。本製品は規格の採用に基づく故障回避機能を備えていなければならない。</t>
  </si>
  <si>
    <t>製品はフォールトトレランスを備え、堅牢でなければならない。本製品は、リカバリ技術を用いた補償トランザクションと障害回避のためのルーティングにより、フォールトトレランスを備えていなければならない。</t>
  </si>
  <si>
    <t>本製品は、すべてのトランザクションを処理できなければならない。本製品は、年間最低100万のトランザクションを処理できなければならない。</t>
  </si>
  <si>
    <t>本製品は、プラットフォームに依存しないものとする。本製品は、あらゆるタイプの開発環境およびプラットフォームへのアクセスを可能にしなければならない。</t>
  </si>
  <si>
    <t>本製品は、CSRとDatastreamとインターフェース接続ができなければならない。本製品は、CSRとEAMの間で、2つのシステム間の直接のインターフェースなしに、リアルタイムでメッセージを交換できなければならない。</t>
  </si>
  <si>
    <t>本製品は、アップグレードによる変更または新しいリソースの追加中も稼働を継続しなければならない。本製品は、新しいリソースの追加があっても、サービスの中断なく、稼働し続けることができるものとする。</t>
  </si>
  <si>
    <t>本製品は定期的にアップデートされなければならない。本製品は、6ヶ月ごとに新しい主要機能が導入され、6ヶ月ごとに四半期ごとのメンテナンスリリースが行われる。</t>
  </si>
  <si>
    <t>本製品は、あらゆるプラットフォームで動作しなければならない。本製品は、そのアーキテクチャに変更を加えることなく、あらゆる新技術に対応すること。</t>
  </si>
  <si>
    <t>本製品がセキュリティを担保すること。本製品は、製品が認証と認可を提供しなければならない。</t>
  </si>
  <si>
    <t>本製品はセキュリティに関する情報を提供しなければならない。本製品は、暗号化WS-SecurityおよびIntegrityCheckingによってプライバシーを確保しなければならない。</t>
  </si>
  <si>
    <t>本製品は、監査機能を備えなければならない。本製品は、監査およびトランザクションの追跡を目的として、メッセージを最低1年間保存すること。</t>
  </si>
  <si>
    <t>本システムは、IBMおよびCCRのブランド基準を使用すること。本システムのインターフェースに、IBMのロゴとCCRのロゴが1つずつ表示すること。</t>
  </si>
  <si>
    <t>本システムは、CCRユーザが所有する業務用のコンピュータで表示可能でなければならない。システムのインターフェイスは、800×600ピクセルの解像度で表示されるように整形されていること。</t>
  </si>
  <si>
    <t>本システムのインタフェースはCCRの命名法を使用する。本システムは、既存のWCSシステムやレポートで使用されているのと同じ命名法を使用しなければならない。</t>
  </si>
  <si>
    <t>インターフェイスは、CCRの経営陣にアピールする方法でデータを要約しなければならない。すべてのレポートのタイプには、少なくとも1つのハイレベルな要約（サマリ）が、結果ダッシュボード／インターフェースに表示されなければならない。</t>
  </si>
  <si>
    <t>システムは、ポイント＆クリック式のインターフェースを採用すること。すべての選択およびナビゲーション機能の100％が、マウスまたはキーボードのいずれかで起動または選択できること。</t>
  </si>
  <si>
    <t>インターフェイスは使いやすすくなければならない。ユーザの90%が、初回の使用時にシステムを使用してレポートの作成が可能なこと。インタフェースはIBMのユーザビリティ基準に準拠すること。</t>
  </si>
  <si>
    <t>レポートは容易に生成されなければならない。レポートは、ワンボタンのクリックで作成でき、（レポートを選択した後）ワンボタンでエクスポートできる必要がある。</t>
  </si>
  <si>
    <t>ユーザは、短時間で指示なしでシステムを使用できなければならない。ユーザは、1回の使用で、システムの使い方やナビゲーションの90％を理解し、覚えられる必要がある。</t>
  </si>
  <si>
    <t>すべてのCCRユーザは、WCSシステムが展開される前にトレーニングを受けなければならない。システム展開前に、100％のCCRユーザに対して1回のトレーニングセッションを実施する（CCRユーザが利用可能であることが前提である）。</t>
  </si>
  <si>
    <t>WCS システムは、Corporate Community Grants 組織が定義した適切な命名法と用語を使用しなければならない。すべてのインターフェースとレポートは、CCRのユーザによるユーザビリティテストを受ける。</t>
  </si>
  <si>
    <t>WCS システムは、IBM の社内イントラネット W3 がアクセス可能である限り、常時、利用可能でなければならない。WCSシステムは、IBMの内部イントラネットW3が利用可能時間の95％で利用可能でなければならない。</t>
  </si>
  <si>
    <t>WCSシステムは、現在システムに含まれていない、その他の指定されたWCSデータベースを接続する機能を有しなければならない。</t>
  </si>
  <si>
    <t>WCSシステムは、米国外の地域向けのデータを含める機能があり、CCR管理者により承認された場合、米国外のユーザがアクセスできる機能を持たなければならない。</t>
  </si>
  <si>
    <t>WCS システムは、Windows 環境で動作しなければなない。WCSシステム は、Windows 2000 以上の OS を搭載した IBM のコンピュータからインターネットを介してアクセスすることができる。</t>
  </si>
  <si>
    <t>WCSシステムのBrio部分は、スプレッドシート形式（Microsoft ExcelおよびLotus 1-2-3形式）のファイルをエクスポートできる必要がある。Brioは、.xlsまたは.123ファイル形式でレポートを作成/エクスポートするボタンをユーザインターフェースに提供する。</t>
  </si>
  <si>
    <t>WCS システムは、CCR ユーザーが利用できるデータを更新するために、WCS データベースへのクエリをもう一度（指定された日に）実行しなければならない。データ更新のための外部データベースへの問い合わせは、週に一度行わなければならない。</t>
  </si>
  <si>
    <t>WCS システムのすべての変更更新および追加は、WCS デベロッパーガイドおよび WCS ユーザーガイドで更新されるものとする。すべての変更は、WCSシステムのドキュメントに反映されなければならない。</t>
  </si>
  <si>
    <t>本システムには、権限を与えられたCorporate Community Grants（CCR）の従業員のみがアクセスできるものとする。ユーザは、IBMイントラネットのユーザー名とパスワードを使って認証されなければならない。</t>
  </si>
  <si>
    <t>WCSシステムは、いかなるユーザによる自動ログインも許可しないものとする。ユーザのWCSログイン情報を含むCookiesは、ユーザのコンピュータには保存されない。</t>
  </si>
  <si>
    <t>各チームオーナーは、チームオーナーページにアクセスするために、ユーザー名とパスワードを使用して認証を受ける必要があります。</t>
  </si>
  <si>
    <t>コミッショナーは、リーグの設定を調整するための権限を持つ唯一のユーザである。</t>
  </si>
  <si>
    <t>各ページには、現在のページが含まれているインデックスを示すナビゲーションメニューが含まれているなければならない。</t>
  </si>
  <si>
    <t>各ページは同様のフォーマットで、アクションアイテムが一箇所に、ナビゲーションボタンが別の場所に配置されてなければならない。</t>
  </si>
  <si>
    <t>メッセージボードには、リーグページに最近投稿された5つのメッセージが表示されなければならない。表示されるメッセージには、メッセージの最初の150文字までを含める。</t>
  </si>
  <si>
    <t>新規ユーザは、スタートアップページに到達してから30秒以内に、リーグとチームのページをナビゲートできなければならない。</t>
  </si>
  <si>
    <t>ユーザは、チームオーナページからワンクリックで、選手の追加・削除・トレードのページにアクセスできなければならない。</t>
  </si>
  <si>
    <t>ユーザは、各ページで少なくとも25人のNFL選手の統計データとポイントを閲覧できなければならない。</t>
  </si>
  <si>
    <t>本アプリケーションは、選手のドロップやトレードを行う前に、ユーザに確認を取るらなければならない。</t>
  </si>
  <si>
    <t>本アプリケーションは、ネットワーク経由でリクエストを受信してから1/4秒以内に、すべてのユーザのトランザクションを完了できなければならない。</t>
  </si>
  <si>
    <t>本アプリケーションのダウンタイムは、年間で最大10分でなければならない。</t>
  </si>
  <si>
    <t>本アプリケーションは、Webアプリケーションサーバー上で動作しなければならない。</t>
  </si>
  <si>
    <t>プライマリデータベースは、アクティブなユーザ向けのキャッシュデータを保存するために使用される。</t>
  </si>
  <si>
    <t>セカンダリデータベースは、統計やデータの履歴を保存するために使用される。</t>
  </si>
  <si>
    <t>アプリケーションの更新は、NFLシーズン中の水曜日の午前3時から午前6時（CST）の間に行われる。</t>
  </si>
  <si>
    <t>システムの新バージョンのリリースは、NFLの各シーズンの初めに実施しなければならない。</t>
  </si>
  <si>
    <t>RFS システムは、特に予算編成期間中は 24 時間 365 日利用可能であること。RFSシステムは、年間を通して90％、予算編成期間中は98％の確率で利用可能であること。2%の確率で、状況が報告されてから1時間以内にシステムを利用可能にすること。</t>
  </si>
  <si>
    <t>実装に先立ち、98%のユーザ側のワークステーションが最低限のハードウェア要求を満たすこと。ハードディスクの空き容量は、400MB以上であること。</t>
  </si>
  <si>
    <t>ユーザ側のワークステーションの98%が、導入前に最低限のソフトウェア要求を満たしていること。Microsoft Internet Explorer 5.0、Microsoft .NET Framework 1.1、Microsoft Internet Explorer Web Controlsをインストール済みであること。</t>
  </si>
  <si>
    <t>RFS システムは、BDW 環境からデータを読み込むために容易にインタフェースを提供すること。7つのデータファイルをBDWから受信し、毎年、予算編成プロセス開始の1日前の3時間以内にRFSシステムに読み込むこと。データは 10 月の月末時点のものを使用する。テストファイル（7 個）は、BDW から年間を通じて最大 5 回読み込まれるものとする。</t>
  </si>
  <si>
    <t>収入と支出の算出式の変更は、毎年、予算編成プロセスの開始前にRFSシステムに適用されなければならない。収入と支出の算出式は、受け取ってから1週間以内に更新され、その後2週間かけてプロジェクト開発チームとPCGファイナンスが共同で行う予算試算のテストを実施する。</t>
  </si>
  <si>
    <t>BDWに追加された新しい支店/複合施設/地区/地域および収入/支出勘定は、RFSシステムに反映されなければならない。10月の月末時点で利用可能なエンティティ（上記）の100％が、予算開始プロセスの前にRFSシステムにロードされる。</t>
  </si>
  <si>
    <t>承認されたユーザのみがRFSシステムにアクセスする。UASシステムに存在し、その役割にRFSシステムが割り当てられているユーザのみが、RFSシステムにアクセスして使用することができる。</t>
  </si>
  <si>
    <t>ユーザのアクセスは、ロールに付与された権限に制限する必要がある。PCG階層の各レベルにロールが割り当てられ、ユーザにはこれらのロールが割り当てられます。 RFSシステム内の機能へのアクセスは、ロールに割り当てられた特権/権限によって異なる。</t>
  </si>
  <si>
    <t>本製品は、 ENET 証券のイントラネットページの標準および要求に準拠している必要がある。製品のルック・アンド・フィールの95％は、実装前にアーキテクチャグループによって承認される。製品のルック・アンド・フィールの残りの5％は、製品リリースから1か月以内に修正および承認される。</t>
  </si>
  <si>
    <t>イントラネットのページは、800x600以上のすべての解像度で適切に表示される必要がある。全ページの表示は、実装前に95％の解像度で正しく表示される。残りの5%については、正しく表示されない旨の通知を受けてから1週間以内に修正する。</t>
  </si>
  <si>
    <t>ユーザがシステムを容易に使用し、規定の時間内に予算を完成させる必要がある。製品導入前に1週間のトレーニングを行うことで、98％のユーザが規定の時間内に予算を完成させることができなければならない。</t>
  </si>
  <si>
    <t>本製品のインターフェースは高速である必要がある。本製品のインターフェースは、応答時間の90％は2秒を超えてはならない。本製品のインタフェースの応答時間の10％は、10秒を超えてはならない。</t>
  </si>
  <si>
    <t>JIS X8314-3:2010「高齢者・障害者等配慮設計指針－情報通信における機器，ソフトウェア及びサー ビス－第３部:ウェブコンテンツ」を参考に，アクセシビリティガイドラインを作成すること。その際， コンテンツ作成者が使用することを想定した，わかりやすいガイドラインを作成すること。</t>
  </si>
  <si>
    <t>編集用サーバへの接続は，インターネットによる接続を可とする。その場合，IPアドレスで制限する等の方法により庁内ネットワーク以外からの接続を制限すること。また通信経路における盗聴を防ぐために，SSL等の方法によりセキュリティを保つこと。災害時等により庁内ネットワークから接続ができない場合，どのような対応を行うかを具体的に提案すること。</t>
  </si>
  <si>
    <t>サーバOSは，セキュリティを考慮してサーバOSはLinuxを推奨する。Windowsでの提案の場合はセキュリティパッチを速やかに適用することを保守作業に含めること。</t>
  </si>
  <si>
    <t>ハードディスクはRAID構成をとること。ウェブサイトの移行及び今後の更新作業に十分な容量のディ スクを搭載すること。また増設可能なこと。</t>
  </si>
  <si>
    <t>システムバックアップ／データバックアップを行えるバックアップ装置を1基以上内蔵していること。</t>
  </si>
  <si>
    <t>ウェブサイトの移行及び今後の更新作業に十分な容量のディスクを搭載すること。</t>
  </si>
  <si>
    <t>ハードディスクはRAID構成をとること。ウェブサイトの移行及び今後の更新作業に十分な容量のディスクを搭載すること。また増設可能なこと。</t>
  </si>
  <si>
    <t>停電が発生した場合でも一定時間（72時間程度），動作を保証すること。</t>
  </si>
  <si>
    <t>移行対象コンテンツの範囲としては、再構築対象コンテンツに指定されたコンテンツをすべて移行すること。ただし見積上は3,000ページ の移行を前提とすること。①作業内容 作業内容について提案書に明示すること。②作業分担 作業ごとに大崎市と受託者の作業分担を提案書に明示すること。</t>
  </si>
  <si>
    <t>再構築対象外コンテンツに指定されたコンテンツは移行対象外とする。 また以下のコンテンツも移行対象外とする。・トップページのように新規に構築するコンテンツ・カテゴリページやサイトマップのようにCMSで自動的に生成されるコンテンツ</t>
  </si>
  <si>
    <t>システムの切替作業について提案書に明示すること。ただし，切替に必要なDNSの設定変更は，本委 託業務対象外とするが，その経費については，本業務の受託業者が負担するものとする。①作業内容 作業内容について提案書に明示すること。②作業分担 作業ごとに受託者の作業分担を提案書に明示すること。</t>
  </si>
  <si>
    <t>適用徴収システムの稼働率は100％とすること。稼働時間は、 職員の利用時間に基づき算出すること。稼働時間には、夜間のバッチ処理等の時間は含めないものとする。加えて、一部機能の利用停止時間は、システム全体の停止時間には含めないものとする。</t>
  </si>
  <si>
    <t>RSシステム適用徴収システムの稼働率は100％とすること。稼働時間は、 職員の利用時間に基づき算出すること。稼働時間には、夜間のバッチ処理等の時間は含めないものとする。加えて、一部機能の利用停止時間は、システム全体の停止時間には含めないものとする。</t>
  </si>
  <si>
    <t>電子申請機能の稼働率は100％ とすること。稼働率の算出において、計画停止による期間は除くものとする。</t>
  </si>
  <si>
    <t>事業場公開機能の稼働率は100％ とすること。稼働率の算出において、計画停止による期間は除くものとする。</t>
  </si>
  <si>
    <t>可用性に係る対策として、障害発生時にシステム全体が停止しないよう、運用設計書等において定められた対処策について予め十分に習熟し、必要なシステム操作が実施されること。</t>
  </si>
  <si>
    <t>適用徴収システムのアプリケーション障害時の復旧時間目標は、 3時間以内とする。</t>
  </si>
  <si>
    <t>適用徴収システムのサーバ事業者導入機器に対する、ハードウェア障害時の復旧時間は、一次切分け後、4時間以内とする。</t>
  </si>
  <si>
    <t>適用徴収システムの事業者導入機器である端末に対する、ハードウェア障害時の復旧時間は、一次切分け後、8時間以内とする。</t>
  </si>
  <si>
    <t>プリンタ等の事業者導入機器を含む、ハードウェア障害時の復旧時間は、一次切分け後、翌営業日の保守時間内とする。</t>
  </si>
  <si>
    <t>OCR関連サーバ機器等の事業者導入機器を含む、ハードウェア障害時の復旧時間は、一次切分け後、4時間以内とする。</t>
  </si>
  <si>
    <t>OCR装置等の事業者導入機器を含む、ハードウェア障害時の復旧時間は、一次切分け後、8時間以内とする。</t>
  </si>
  <si>
    <t>バックアップ機器除く事業者導入機器を含む、ハードウェア障害時の復旧時間は、一次切分け後、6時間以内とする。</t>
  </si>
  <si>
    <t>バックアップ機器等の事業者導入機器を含む、ハードウェア障害時の復旧時間は、一次切分け後、12時間以内とする。</t>
  </si>
  <si>
    <t>適用徴収システム緊急時対応計画に従い、災害発生時の対応体制及び対応内容を予め定め、運用計画書に記載すること。災害発生時には、予め定めた体制にて対応すること。不測の事態が発生した場合には、厚生労働省と対応策を検討し、対策を講じること。</t>
  </si>
  <si>
    <t>ＡＰ保守は、RSシステムサーバ及び文書管理用クライアント端末のログファイルを各々のローカルディスクで管理し、ディスク容量圧迫時等にDVDに保管する。</t>
  </si>
  <si>
    <t>ＨＷ/ＳＷ/ＮＷ保守は、システム運用・保守統括者からの対応指示に従い、対応処理（ネットワーク遮断等）を実施する。システム運用・保守統括者は、対応処理の管理及びシステム管理部門への対応結果報告を実施する。ＡＰ保守は、対応処理を支援し、サーバ切替等発生した場合には動作確認を実施する。</t>
  </si>
  <si>
    <t>ＡＰ保守は、作業指示書を基に、投入データを作成する。 システム運用・保守統括者は、投入データ作成作業を管理する。</t>
  </si>
  <si>
    <t>ＡＰ保守は、データベースの断片化監視を行い、必要に応じて再編成を実施する。システム運用・保守統括者は、データベースの断片化監視、再編成の作業を管理する。</t>
  </si>
  <si>
    <t>ＡＰ保守、ＨＷ/ＳＷ/ＮＷ保守は、サービス等に関するインシデントが発生した場合、システム運用・保守統括者へ報告する。システム運用・保守統括者は、インシデント内容をシステム管理部門へ報告する。</t>
  </si>
  <si>
    <t>ヘルプデスクは、システム管理部門から承認されたインシデント情報を取りまとめの上、管理する。システム運用・保守統括者は、インシデント対応状況を管理する。</t>
  </si>
  <si>
    <t>運用オペレータは、法令改正等を契機として不要となった手続情報を削除し、e-Govに公開する。ＡＰ保守は、テスト・検証環境での動作確認を実施する。 運用オペレータは、手続一括登録ファイルを媒体（CD又は DVD）に書き込む。</t>
  </si>
  <si>
    <t>システム運用・保守統括者は、セキュリティチェック項目の適正を判断する。ＨＷ/ＳＷ/ＮＷ保守は、セキュリティチェック項目の適正判断を支援する。</t>
  </si>
  <si>
    <t>本システムは、サーバで発生する障害に対して、要求されたサービスを維持するため、複数の筐体を用意し、機器の冗長化を行う。冗長化の具体的構成については、別紙に示す。</t>
  </si>
  <si>
    <t>本システムは、内臓ディスク、電源、ファン等のサーバを構成するコンポーネントで発生する障害に対して、要求されたサービスを維持するため、ミラー化、二重化を行い、コンポーネントの冗長化を行う。冗長化の具体的構成については、別紙に示す。</t>
  </si>
  <si>
    <t>本システムは、端末で発生する障害に対して、要求されたサービスを維持するため、予備の端末を用意する等の冗長化を行う。冗長化の具体的構成については、別紙に示す。</t>
  </si>
  <si>
    <t>本システムは、端末を構成するコンポーネントで発生する障害に対して、要求されたサービスを維持するため、RAID化を行う等等のコンポーネントの冗長化を行う。冗長化の具体的構成については、別紙に示す。</t>
  </si>
  <si>
    <t>本システムは、ルータやスイッチ等のネットワーク機器で発生する障害に対して、要求されたサービスを維持するため、冗長化したサーバを収容するスイッチを用意する等の冗長化を行う。冗長化の具体的構成については、別紙に示す。</t>
  </si>
  <si>
    <t>本システムは、電源、CPU、FAN等のネットワーク機器を構成するコンポーネントで発生する障害に対して、要求されたサービスを維持するため、コンポーネントを冗長化を行う。冗長化の具体的構成については、別紙に示す。</t>
  </si>
  <si>
    <t>本システムは、ネットワークで発生する障害に対して、要求されたサービスを維持するため、LANケーブル等、ネットワークを構成する伝送路を物理的に複数用意し、一方の伝送路で障害が発生しても他方での通信が可能な状態にする等の、回線の冗長化を行う。冗長化の具体的構成については、別紙に示す。</t>
  </si>
  <si>
    <t>本システムは、ネットワークの経路で発生する障害に対して、要求されたサービスを維持するため、ネットワーク内でデータを送受信する対象間で、データの流れる順序、例えば、経由するルータの順序、を複数設定することで、ある区間で障害が発生しても、他の経路で迂回し通信を可能な状態にする等の、経路の冗長化を行う。冗長化の具体的構成については、別紙に示す。</t>
  </si>
  <si>
    <t>本システムは、ネットワークで発生する障害に対して、要求されたサービスを維持するため、監視、バックアップ、オンライン、バッチ等の用途に応じてセグメントの分割を行う。セグメントの分割方法については、別紙に示す。</t>
  </si>
  <si>
    <t>本システムは、NAS、iSCSI対応の装置を含むディスクアレイなどの外部記憶装置等のストレージで発生する障害に対して、要求されたサービスを維持するため、機器の冗長化を行う。冗長化の具体的構成については、別紙に示す。</t>
  </si>
  <si>
    <t>本システムは、CPUや電源、FAN、インターフェース等のストレージを構成するコンポーネントで発生する障害に対して、要求されたサービスを維持するため、コンポーネントの冗長化を行う。冗長化の具体的構成については、別紙に示す。</t>
  </si>
  <si>
    <t>本システムは、ディスクで発生する障害に対して、要求されたサービスを維持するため、単一冗長、多重冗長によるディスクの冗長化を行う。冗長化の具体的構成については、別紙に示す。</t>
  </si>
  <si>
    <t>本システムは、データで発生する障害に対して、要求されたサービスを維持するため、オフラインバックアップまたはオンラインバック等のバックアップ方式を定め、データのバックアップを行う。バックアップ方式については、別紙に示す。</t>
  </si>
  <si>
    <t>本システムは、データで発生する障害に対して、要求されたサービスを維持するため、データ復旧範囲をあらかじめ定めるものとする。業務継続性の要求に基づき、具体的なデータの復旧範囲については、別紙に示す。</t>
  </si>
  <si>
    <t>本システムは、データで発生する障害に対して、要求されたサービスを維持するため、エラー検出、再試行、訂正等のデータインテグリティを維持する仕組みを実装する。</t>
  </si>
  <si>
    <t>本サービスを用いることで、拡張性と冗長性に対応する。需要の変動やユーザの増加にも対応し、長時間のサービス停止リスクを軽減する。設計面では、ネットワークの負荷分散、アプリケーションサーバのプール、およびデータベースのクラスタ化を行う。</t>
  </si>
  <si>
    <t>将来の制度の変更や、対象業務の追加・変更に対する拡張性を考慮し、以下に示すように柔軟性を持った開発技法を採用すること。利用者の増加やアクセスの増加に対して、サーバやディスクの増強及び負荷分散等が容易に対応可能な拡張性と柔軟性を確保すること。</t>
  </si>
  <si>
    <t xml:space="preserve"> 将来の制度の変更や、対象業務の追加・変更に対する拡張性を考慮し、以下に示すように柔軟性を持った開発技法を採用すること。計算処理や帳票出力等、プログラムを機能範囲ごとに部品化することにより、法改正等に伴うシステム改修範囲及びテスト範囲を極小化すること。</t>
  </si>
  <si>
    <t>将来の制度の変更や、対象業務の追加・変更に対する拡張性を考慮し、以下に示すように柔軟性を持った開発技法を採用すること。本システムは、機能間の連携内容の変更等に柔軟に対応すること。</t>
  </si>
  <si>
    <t>将来の制度の変更や、対象業務の追加・変更に対する拡張性を考慮し、本システムは、システム上で管理するマスタデータについて、その整合性・完全性を継続的に保つための仕組み及びプロセスを提案すること。</t>
  </si>
  <si>
    <t>将来の制度の変更や、対象業務の追加・変更に対する拡張性を考慮し、機能拡張の仕組み・プロセスを活用したマスタデータメンテナンス手法を構築し、システム稼働後のデータの整合性・完全性を担保すること。</t>
  </si>
  <si>
    <t>オペレーティングシステム、ミドルウェアの機能改善、脆弱性対策等の保守サポートが継続的に受けられるよう、オペレーティングシステム、ミドルウェアの保守サポート期間を踏まえた、計画的なバージョンアップが行えるシステムとすること。</t>
  </si>
  <si>
    <t>脆弱性対策がなされたオペレーティングシステム、ミドルウェア上でアプリケーションプログラムが正常に動作するシステムとすること。また、既知の脆弱性に対して直ちに修正が提供されない場合でも、侵入されるリスクを暫定的な対応で最小化し、修正が提供された際に随時対応がなされる構成とすること。</t>
  </si>
  <si>
    <t xml:space="preserve"> 設計・開発期間に提供されたソフトウェアのバージョンアップ等のうち、次期リリースに向けた取り込みが必要なものについては、テスト工程等において、それを取り込んだ上での動作確認を実施すること。</t>
  </si>
  <si>
    <t>災害等で本システムが被災し、システムの停止等が発生した場合は、運用継続計画に基づいた対応を行うこと。</t>
  </si>
  <si>
    <t>災害等によるデータの消失等に備えた業務データやシステムデータのバックアップの取得、及び取得したバックアップデータの遠隔地保管等の対策について検討を行い、その結果の承認を得ること。</t>
  </si>
  <si>
    <t>平成28年夏頃改正の特定化学物質障害予防規則（以下「特化則」という。）により、特化則様式第３号（特定化学物質健康診断結果報告書）を改正し、特定化学物質業務が最大４物質程度追加されることから、システムの所要の変更を行う。（平成28年12月施行予定。）</t>
  </si>
  <si>
    <t>平成28年夏頃改正の特定化学物質障害予防規則（以下「特化則」という。）により特化則様式第３号（特定化学物質健康診断結果報告書）を改正し、システムの所要の変更を行う。（平成29年4月施行予定。）</t>
  </si>
  <si>
    <t>平成28年夏頃改正の有機溶剤中毒予防規則により、有機則様式第３号（有機溶剤等健康診断結果報告書）健康診断項目について、システムの所要の変更を行う。（平成29年4月施行予定。）</t>
  </si>
  <si>
    <t>平成28年夏頃改正の鉛中毒予防規則（以下「鉛則」という。）により、鉛則様式第３号（鉛健康診断結果報告書）を改正し、システムの所要の変更を行う。（平成29年4月施行予定。）</t>
  </si>
  <si>
    <t>平成28年夏頃改正の四アルキル鉛中毒予防規則（以下「四鉛則」という。）により、四鉛則様式第３号（第24条関係）を改正し、システムの所要の変更を行う。（平成29年4月施行予定。）</t>
  </si>
  <si>
    <t>平成28年４月施行予定の改正労基法により追加される条文等について、対応を行う。</t>
  </si>
  <si>
    <t>平成28年４月施行予定の改正労基法により追加される条文等に基づき、報告例規監405について、追加予定の条文等のうち、10項目程度（Ｐ）について集計欄を追加し、入力後集計可能とする（集計方法については、局での署分集計、本省での局分集計及び電子申請の自動集計等従来と同様の取扱いとする）</t>
  </si>
  <si>
    <t>平成28年４月施行予定の改正労基法により追加される条文等に基づき、違反条項入力タブにおいて、特定の法条項（労基法第32条、40条等。条文数は20条項程度（P））を選択した場合、「36協定届出無し」、「実際の延長時間数」等の入力欄又はチェックボックスが立ち上がり、そこに入力した情報を登録・管理できる機能を設ける。</t>
  </si>
  <si>
    <t>平成28年４月施行予定の改正労基法により追加される条文等に基づき、監督結果等情報入力画面に、｢支払われた割増賃金額｣、｢対象労働者数｣等の入力項目を設けることにより、監督指導により賃金不払残業が是正された事案について、当該｢支払われた割増賃金額｣欄に記入した金額を検索出来る機能を設ける。（自由統計等により、当該事案に該当する事業場数、対象労働者数、賃金総額等を集計可能とする。）</t>
  </si>
  <si>
    <t>平成28年４月施行予定の改正労基法により追加される条文等に基づき、「支払われた割増賃金額」欄に入力された金額が1,000万円以上の場合は①自動的に進達文書が立ち上がり、労働局総務部担当者へ通知される、又は②自動的に進達文書が立ち上がり、ワード等文書として担当者が保管できるようにする機能を設ける。</t>
  </si>
  <si>
    <t>平成28年４月施行予定の改正労基法により追加される条文等に基づき、監督結果等情報入力画面に、「企業名公表関係」の枠を設け、その中に「基準該当」「企業規模以外は基準該当」の各チェックボックスを設け、監督結果等情報検索、自由統計等検索、事業場リスト検索において検索を可能とする。</t>
  </si>
  <si>
    <t>平成28年４月施行予定の改正労基法により追加される条文等に基づき、監督結果等情報における登録可能な指導事項の内容について見直し、指導事項の項目を30項目程度に改修する。指導事項の改修に伴い、定型統計等が取得可能になるよう改修を行う。（改修年の年末をもって、監督年月日が当該日以前の場合と以降の場合において、表示画面を切り替える。）</t>
  </si>
  <si>
    <t>システムの拡張は、夜間、あるいは休日等のサービス停止可能な時間帯を利用して、短時間で対応が可能となるよう、保守性に十分配慮した設計とすること。</t>
  </si>
  <si>
    <t>ハードウェアリソースの拡張性については、「表4.6-1 ハードウェア拡張性等要件」に示す使用率及び拡張性を目安にするものとする。CPU 処理能力の拡張性については、初期導入時の1.5 倍以上4 倍以下とすること。</t>
  </si>
  <si>
    <t>ハードウェアリソースの拡張性については、「表4.6-1 ハードウェア拡張性等要件」に示す使用率及び拡張性を目安にするものとする。メモリ容量の拡張性については、初期導入時の1.5 倍以上16 倍以下とすること。</t>
  </si>
  <si>
    <t>OS、ミドルウェア等のソフトウェアパッケージのバージョンアップに対して、影響範囲が限定的で、小規模の改修で対応可能なシステムとすること。</t>
  </si>
  <si>
    <t>バージョンアップへの対応が技術的に困難である場合は、機構と協議し、その指示に従うこと。</t>
  </si>
  <si>
    <t>オープンなシステム環境の整備を可能とするため、本システムを構成する製品は、ハードウェア等の構成要素は、ITU-T（国際電気通信連合）あるいはISO（国際標準化機構）等が規定、または、推奨する、各種国際標準に準拠していること。</t>
  </si>
  <si>
    <t>オープンなシステム環境の整備を可能とするため、本システムを構成する製品は、装置の製造・データ処理に関しては、IEEE（米国電気電子技術者協会）等が規定、または推奨する、各種デファクトスタンダードに準拠していること。</t>
  </si>
  <si>
    <t>データ移行の全体像は、データ移行全体像に示す。主な移行対象データと移行元システムとの関係を、移行対象データ・移行元システム対応表に示す。</t>
  </si>
  <si>
    <t>統計・業務分析サブシステム、個人番号管理サブシテム（１次）、経過管理・電子決裁サブシステム及び外部接続システムとの間で、データモデル、データ配置、移行時期等の各種整合を図ること。</t>
  </si>
  <si>
    <t>外部接続システムと年金業務システム間で、文字コードが統一されていないため、認識できない文字を変換する必要がある。</t>
  </si>
  <si>
    <t xml:space="preserve"> 本番移行は、稼働開始時期までに完了する必要がある。</t>
  </si>
  <si>
    <t>移行データについて、変換前／変換後の対応表に記載のないデータが発生する、又は移行元データが存在しないケースが発生するリスクを想定した上で、データ変換が全面的に実施不能とならないためのリスク対策を図ること。</t>
  </si>
  <si>
    <t>データ移行において、リスクが発現した場合は、速やかにその実態を明らかにするとともに、コンティンジェンシー計画を実施すること。</t>
  </si>
  <si>
    <t>データ移行において、 移行リハーサル及び本番移行に係る作業は、原則として平日以外で実施すること。ただし、移行シナリオ等の移行仕様、作業スペースのスケジュールの制約等により、平日に作業を実施する場合があることに留意すること。</t>
  </si>
  <si>
    <t>データ移行において、移行リハーサル及び本番移行工程においては、不測の事態に備えた支援体制等を組織化すること。</t>
  </si>
  <si>
    <t>データ移行において、本受託者は、機構及び関連業者と連携して移行作業を行う必要があることから、設計工程の段階から、ソフトウェア、ハードウェア等の設定内容や作業スケジュールについて調整を行うこと。</t>
  </si>
  <si>
    <t>データ移行において、移行作業中に障害が発生した場合には、速やかに原因を究明し影響範囲を特定するとともに、移行作業手順書等に従った切り戻し作業等の一次対応を行うこと。</t>
  </si>
  <si>
    <t>データ移行において、一次対応後は、機構に対して改善計画と合わせて作業結果を報告するとともに、その承認を得て、必要な障害対処作業を本受託者の負担と責任により実施すること。</t>
  </si>
  <si>
    <t>移行設計は、基本設計から受入テストまでの各工程における作業結果を踏まえながら段階的に詳細化を行うこと。</t>
  </si>
  <si>
    <t>移行判定基準は、サブシステム間結合テスト工程の完了までに基準とすべき項目をすべて洗い出すとともに、総合テスト、受入テスト、移行作業（移行リハーサル及び本番移行）ごとに達成すべき基準値を設定すること。</t>
  </si>
  <si>
    <t>移行対象データは、「移行対象エンティティ・データ項目一覧表」、「新旧エンティティ・データ項目対照表」に基づき、基本設計工程において、洗い出すとともに、移行の要否及び移行条件を検討、整理することとし、詳細設計工程において、確定すること。</t>
  </si>
  <si>
    <t>移行プログラムによる大量データの移行処理時に異常終了等が発生した場合の手戻りを最小限に止めることを目的として、ジョブの異常終了が発生した場合には、可能な限り異常終了箇所からの再開が可能な設計とすること。</t>
  </si>
  <si>
    <t>移行方式は、移行元システム毎のデータ特性、更新サイクルを踏まえて決定すること。現段階で想定する移行方式を「表4.13-2 移行方式一覧（案）」に示す。なお、表中において移行方式とは、稼働直前に一括してデータ移行を行う方式を一括移行、初回移行と差分移行により段階的にデータ移行を行う方式を差分移行として定義している。</t>
  </si>
  <si>
    <t>移行に係るテスト工程においては、個人情報を含むデータに対してマスキングを行うこと。移行元データを格納した電子媒体の授受は、直接手渡しするものとする。</t>
  </si>
  <si>
    <t>移行元データは、移行元システムから一般的なファイル形式にて抽出した上で提供される。当該移行元データのファイル形式を前提として、データ移行プログラムを設計すること。データ移行プログラムの開発に当たっては、効率的な開発を実現するために、可能な限り経常業務用に開発するプログラムを活用すること。</t>
  </si>
  <si>
    <t>適正なデータクレンジング処理を実現するために、想定外データを早期に把握し、その対応策をデータ移行設計（移行リハーサル開始前まで）に反映させることとし、正当性（テーブル定義に従っていること）、真正性（データ保有者の属性を正しく表現していること）の観点からデータ調査を実施すること。データ調査の対応手順を、「図4.13-2 データ調査に係る作業プロセス」及び「表4.13-4 データ調査に係る作業プロセス」に示す。データ調査環境の選定に係る要件について、「表4.13-5 データ調査環境の選定条件」に示す。</t>
  </si>
  <si>
    <t>データクレンジング方針は以下のとおりとする。正当性に違反するデータのうち、属性（型、桁、キー項目、Not Null）に違反するものはツールを用いて変換すること。正当性に違反するデータのうち、変換論理に違反するものはツールを用いて、又は手作業により変換すること。手作業による変換については証跡を残すこと。真正性に違反するデータは、原則として変換しないこと。</t>
  </si>
  <si>
    <t>移行データは、以下の通り保存すること。移行データは、瑕疵担保の検証に利用することを目的として、瑕疵担保期間を限度として保存すること。媒体により移行元システムから提供されたデータは、受領した媒体を保存すること。回線により移行元システムから提供されたデータは、稼働後の経常バックアップ処理時に媒体に出力して保存すること。保存環境は、バックアップファイルの保存環境を利用すること。</t>
  </si>
  <si>
    <t>AP保守は、法令改正等を契機として手続情報・申請書様式情報を新たに作成又は更新し、e-Govに公開する。運用オペレータは、手続一括登録ファイルを媒体（CD又は DVD）に書き込む。</t>
    <phoneticPr fontId="3"/>
  </si>
  <si>
    <t>AP保守は、RS-B・キー変更情報データの削除に係る更新及び確認用のSQL文を作成し、RSシステム検証サーバにて検証する。その後、該当する労働局のRSシステムサーバにてデータ更新作業を実施する。更新後、動作確認を実施する。</t>
    <phoneticPr fontId="3"/>
  </si>
  <si>
    <t>AP保守は、RS-B・文書種類マスタデータの削除に係る更新及び確認用のSQL文を作成し、RSシステム検証サーバにて検証する。その後、該当する労働局のRSシステムサーバにてデータ更新作業を実施する。更新後、動作確認を実施する。</t>
    <phoneticPr fontId="3"/>
  </si>
  <si>
    <t>AP保守は、都道府県労働局職員が行うRS-J・総コンデータ等事務組合連携データ取込みについて、エラーデータ発生時等に該当する労働局のRSシステムサーバにてデータ調査、対応方法を回答する。</t>
    <phoneticPr fontId="3"/>
  </si>
  <si>
    <t>AP保守は、RS-J・雇用保険料率、労災保険料率、一般拠出金料率をRSシステムサーバに追加登録する。</t>
    <phoneticPr fontId="3"/>
  </si>
  <si>
    <t>AP保守は、RS-J・延滞金率をRSシステムサーバに追加登録する。</t>
    <phoneticPr fontId="3"/>
  </si>
  <si>
    <t>AP保守は、RS-J・報奨金定額、報奨金定率をRSシステムサーバに追加登録する。</t>
    <phoneticPr fontId="3"/>
  </si>
  <si>
    <t>AP保守は、RS-J・法定納期や督促期限日等のイベント日の情報をRSシステムサーバに追加登録する。</t>
    <phoneticPr fontId="3"/>
  </si>
  <si>
    <t>AP保守は、RSシステムサーバの産業分類情報を一括変更する。</t>
    <phoneticPr fontId="3"/>
  </si>
  <si>
    <t>AP保守は、RSシステムサーバに接続し、RS-C・RS-B・RS- Jごとの年度切替え状況を監視する。</t>
    <phoneticPr fontId="3"/>
  </si>
  <si>
    <t>AP保守は、労働保険適用徴収システムにおける重要イベントに向け、事前にテスト・検証環境でリハーサルを行い、対象アプリケーションに問題がないことを確認する。</t>
    <phoneticPr fontId="3"/>
  </si>
  <si>
    <t>AP保守は、事業場環境、テスト・検証環境及び本番環境 サーバについて、システムユーザのパスワードが期限切れとなる前に、パスワード変更作業を実施する。</t>
    <phoneticPr fontId="3"/>
  </si>
  <si>
    <t>AP保守は、MPN国庫金接続試験に係る試験データ作成、試験環境構築及び試験対応を実施する。</t>
    <phoneticPr fontId="3"/>
  </si>
  <si>
    <t>AP保守は、電子申請仕様変更環境及び保守環境について、改修を行った電子申請様式の登録作業等を実施する。また、テスト・検証環境での動作確認を実施する。</t>
    <phoneticPr fontId="3"/>
  </si>
  <si>
    <t>AP保守は、電子申請機能の停止をe-Gov運用センター宛に依頼するための申請用CSVファイルを作成する。また、テスト・検証環境での動作確認を実施する。</t>
    <phoneticPr fontId="3"/>
  </si>
  <si>
    <t>AP保守は、他事業者が修正した資材(開発業者が瑕疵対応した資材や改修対応事業者が修正した資材)について、本番環境リリース前にテスト・検証環境にて取込テストを実施する。</t>
    <phoneticPr fontId="3"/>
  </si>
  <si>
    <t>AP保守は、他システムの改修、更改及び定期的な動作確認試験等に伴い、アプリケーションを含む動作確認を実施する。また、関連事業者で対応が必要な事項について、関連事業者に協力依頼等の調整を実施する。</t>
    <phoneticPr fontId="3"/>
  </si>
  <si>
    <t>AP保守は、口座引落日通知票PDF、及び口座引落日通知ハガキ印書データに出力される可変文言を変更する。</t>
    <phoneticPr fontId="3"/>
  </si>
  <si>
    <t>運用オペレータは、法務省府県コード情報をマスタメンテナンス機能により登録する。AP保守は、テスト・検証環境での動作確認を実施する。</t>
    <phoneticPr fontId="3"/>
  </si>
  <si>
    <t>また、プライバシーの保護と潜伏期間等を考慮して、過去に遡って利用者が自らの接触の情報を確認できるのは、14日間までとする。</t>
  </si>
  <si>
    <t>陽性者であることが判明した場合、その本人の同意のもとで、その陽性者と一定期間内に接触が確認された者に対し通知を行う。</t>
  </si>
  <si>
    <t>アプリユーザーに対して、陽性者との接触歴がある場合に接触者アラートが通知され、これを確認。</t>
  </si>
  <si>
    <t>本アプリを導入した利用者は、接触時に接触相手の交換用キーを取得し、接触者データとして自端末内に記録する。</t>
  </si>
  <si>
    <t>交換用キーは、端末内で一定期間毎に変更される匿名化されたキーである。</t>
  </si>
  <si>
    <t>アプリ利用者からは見えず、バックグランドで処理される</t>
  </si>
  <si>
    <t>本アプリを導入した利用者が、感染者システムの登録を経て、新型コロナウイルス感染症のPCR検査を受け、陽性診断の確定がされた場合、同システムからその陽性者に対し、アプリに登録する処理番号が通知される。</t>
  </si>
  <si>
    <t>本アプリから通知サーバーを経て感染者システムに処理番号が送信され、感染者システムが正当な処理番号であるか照合したうえで、確認結果が通知サーバーを経て本アプリに戻される。</t>
  </si>
  <si>
    <t>送信確認画面を表示し、本人同意を行う。</t>
  </si>
  <si>
    <t>他のアプリケーション利用時にも表示される</t>
  </si>
  <si>
    <t>接触確認アプリの画面では、利用者に陽性者との接触が確認されたことを通知する。</t>
  </si>
  <si>
    <t>接触確認が判明した場合には、スマートフォンの通知機能を使用して画面に接触確認通知が表示される。</t>
  </si>
  <si>
    <t>陽性者数の報告通知数と接触確認者の報告通知数等のAGFのAPIから取得できるデータを00:00-2400までの1日単位で集計する。</t>
  </si>
  <si>
    <t>コンソール表示も可能である。</t>
  </si>
  <si>
    <t>同意の撤回時点までに、通知サーバーに送信されたデータは削除されない。</t>
  </si>
  <si>
    <t>スマートフォンが持つ基本的操作性に可能な限り準拠する</t>
  </si>
  <si>
    <t>日本語に加え、英語の画面を整備し、iOS又はAndroid端末のOSの言語切替機能で選択可能にする。</t>
  </si>
  <si>
    <t>未成年者及び成年被後見人など自ら登録の判断を行うことが困難なユーザーのための代理登録を可能にする。</t>
  </si>
  <si>
    <t>端末は、iPhoneまたはAndroid端末を対象とする。</t>
  </si>
  <si>
    <t>端末は、最大で過去14日分の接触に関するデータを蓄積する。</t>
  </si>
  <si>
    <t>サーバーには、陽性者の最大14日分の日次キーが端末から提供される。</t>
  </si>
  <si>
    <t>１週間単位での新規陽性者数が最大4200人とする。</t>
  </si>
  <si>
    <t>全ての端末で陽性者の日次キー等の取得をする時には、コンテンツデリバリーネットワーク等を活用し、通信回線の輻輳を避けるとともに、効率的にすべての端末がデータを取得できるようにする。</t>
  </si>
  <si>
    <t>接触カウント機能、接触確認時の機能で機能拡張が検討されている。</t>
  </si>
  <si>
    <t>将来、海外でAGF対応のアプリが提供されたときに相互運用性の検討が行われる可能性があることに留意すること。</t>
  </si>
  <si>
    <t>OSが提供するAGFの機能改修に柔軟に対応できるように、APIによる接続を原則とする。</t>
  </si>
  <si>
    <t>いわゆるベンダーロックインの解消等による調達コストの削減、透明性向上等を図るため、市場において容易に取得できるオープンな標準的技術又は製品を用い、特定のハードウェア又はソフトウェアに依存しない仕様とする。</t>
  </si>
  <si>
    <t>本アプリへの信頼を高めるため、開発ドキュメント等の透明性の確保に配慮する。</t>
  </si>
  <si>
    <t>本システムは、一時的な停止により社会的に大きな社会的混乱を引き起こすものではない。</t>
  </si>
  <si>
    <t>AGFの示すプライバシー保護の方針を遵守する。</t>
  </si>
  <si>
    <t>また、別途「接触確認アプリに関する有識者検討会合」で定める個人情報保護に関する留意事項を遵守する。</t>
  </si>
  <si>
    <t>また、別途「接触確認アプリに関する有識者検討会合」で定める情報セキュリティに関する留意事項を遵守する。</t>
  </si>
  <si>
    <t>アプリのセキュリティ機能は、スマホのOSによって標準機能として提供される機能を最大限活用する。</t>
  </si>
  <si>
    <t>システム導入時には脆弱性検査を実施する。</t>
  </si>
  <si>
    <t>個人を特定する情報を持たないが、厚生労働省が通知サーバーを管理し、公衆衛生に用いられる情報であるので、国内のリージョンとする。</t>
  </si>
  <si>
    <t>通知サーバーの運用は、自動化することを可能とする。</t>
  </si>
  <si>
    <t>異常発生時にはオペレータにメッセージが届くなどの工夫を行う。</t>
  </si>
  <si>
    <t>メッセージには、ユーザーからの問い合わせのメッセージも含むこととする。</t>
  </si>
  <si>
    <t>問い合わせに対応するため、FAQを整備する等の利用者への支援体制を用意する。</t>
  </si>
  <si>
    <t>14日経過後のデータは削除する</t>
    <phoneticPr fontId="3"/>
  </si>
  <si>
    <t>BluetoothをOS上でコントロールすることで、他のアプリを利用中でも、バックグラウンドで利用可能となる</t>
    <phoneticPr fontId="8"/>
  </si>
  <si>
    <t>本アプリでは、個人のプライバシーに配慮し、名前、性別、住所、生年月日、位置情報、電話番号、メールアドレス等の特定の個人が直接識別される可能性のある情報は取得しない。</t>
    <phoneticPr fontId="8"/>
  </si>
  <si>
    <t>各端末内で全接触回数を記録し表示することを可能にする。</t>
    <phoneticPr fontId="8"/>
  </si>
  <si>
    <t>接触の記録は全て端末で管理され、陽性者との接触の照合も各自の端末内で行う。</t>
    <phoneticPr fontId="8"/>
  </si>
  <si>
    <t>通知サーバーでは、本人同意のもと、陽性者の識別子のみが管理される。</t>
    <phoneticPr fontId="8"/>
  </si>
  <si>
    <t>アプリと通知サーバーは、情報漏洩や侵入を防ぐために十分なセキュリティ上の措置を講じる。</t>
    <phoneticPr fontId="8"/>
  </si>
  <si>
    <t>本アプリは、スマートフォンのBluetoothを利用し、人と人の接触を検知、記録し、自らの行動変容を確認できるようにする。</t>
    <phoneticPr fontId="8"/>
  </si>
  <si>
    <t>他者との接触についてアプリの端末に相手の識別子が記録される。</t>
    <phoneticPr fontId="8"/>
  </si>
  <si>
    <t>識別子の記録は、一定期間経過後に順次削除されていく。</t>
    <phoneticPr fontId="8"/>
  </si>
  <si>
    <t>本アプリを導入した利用者は、日常的に本アプリの導入からの日数や日々の全接触回数を確認ができ、行動変容のための情報として活用する。</t>
    <phoneticPr fontId="8"/>
  </si>
  <si>
    <t>陽性者は、本人同意の上で接触者に通知することを選択する場合、本アプリで処理番号を入力する。</t>
    <phoneticPr fontId="8"/>
  </si>
  <si>
    <t>陽性者本人の端末から、感染が疑われる期間の識別子（診断キー）が抽出され、通知サーバーに送信される。</t>
    <phoneticPr fontId="8"/>
  </si>
  <si>
    <t>全ての端末において、陽性者の識別子の情報を通知サーバーから取得し、自端末内にある接触に関する情報と照合して、過去14日間において陽性者と接触したかどうかを確認する。</t>
    <phoneticPr fontId="8"/>
  </si>
  <si>
    <t>陽性者との接触が確認された場合には、その接触確認者に対し、適切な行動と帰国者・接触者相談センターへの相談方法等をメッセージによりガイダンスする。</t>
    <phoneticPr fontId="8"/>
  </si>
  <si>
    <t>端末内の接触記録及び通知サーバー内の陽性者情報一覧は、暗号化したうえで格納され、一定期間終了後に廃棄する。</t>
    <rPh sb="0" eb="2">
      <t>タンマツ</t>
    </rPh>
    <rPh sb="2" eb="3">
      <t>ナイ</t>
    </rPh>
    <rPh sb="4" eb="6">
      <t>セッショク</t>
    </rPh>
    <rPh sb="6" eb="8">
      <t>キロク</t>
    </rPh>
    <rPh sb="8" eb="9">
      <t>オヨ</t>
    </rPh>
    <rPh sb="10" eb="12">
      <t>ツウチ</t>
    </rPh>
    <rPh sb="16" eb="17">
      <t>ナイ</t>
    </rPh>
    <rPh sb="18" eb="20">
      <t>ヨウセイ</t>
    </rPh>
    <rPh sb="20" eb="21">
      <t>シャ</t>
    </rPh>
    <rPh sb="21" eb="23">
      <t>ジョウホウ</t>
    </rPh>
    <rPh sb="23" eb="25">
      <t>イチラン</t>
    </rPh>
    <rPh sb="27" eb="30">
      <t>アンゴウカ</t>
    </rPh>
    <rPh sb="35" eb="37">
      <t>カクノウ</t>
    </rPh>
    <rPh sb="40" eb="42">
      <t>イッテイ</t>
    </rPh>
    <rPh sb="42" eb="44">
      <t>キカン</t>
    </rPh>
    <rPh sb="44" eb="47">
      <t>シュウリョウゴ</t>
    </rPh>
    <rPh sb="48" eb="50">
      <t>ハイキ</t>
    </rPh>
    <phoneticPr fontId="8"/>
  </si>
  <si>
    <t>導入から、自らの陽性の確認も陽性者との接触も確認されていない場合導入からの日数もしくは導入日と当日・前日等の全接触回数が表示される。</t>
    <phoneticPr fontId="8"/>
  </si>
  <si>
    <t>陽性診断が確定され、本人の同意のもとで通知した後陽性者報告済みの画面が表示される。</t>
    <phoneticPr fontId="8"/>
  </si>
  <si>
    <t>通知サーバーは、陽性者情報の通知機能、陽性者数・接触確認者数の統計等の機能のみ持つ。</t>
    <phoneticPr fontId="8"/>
  </si>
  <si>
    <t>クラウドサービスを使って整備される。</t>
    <phoneticPr fontId="8"/>
  </si>
  <si>
    <t>日次キーのTEKと時刻ENINから接触符号RPIを生成しそのRPIの照合で、接触確認者を発見する。</t>
    <phoneticPr fontId="8"/>
  </si>
  <si>
    <t>アプリの利用に同意しなかった場合は、同意しない場合には利用できない旨を表示し、次処理に移行しない。</t>
    <phoneticPr fontId="8"/>
  </si>
  <si>
    <t>本機能は、アプリの基本設定情報と問い合わせなどの情報の提供などを行う。</t>
    <phoneticPr fontId="8"/>
  </si>
  <si>
    <t>登録画面、通常運用画面左上のメニューから提供され、各1画面で構成される。</t>
    <phoneticPr fontId="8"/>
  </si>
  <si>
    <t>機能の設定がある場合に設定のOn/Offやパラメータの設定を行う。</t>
    <phoneticPr fontId="8"/>
  </si>
  <si>
    <t>同意撤回の意思の表明も本設定画面で行う。</t>
    <phoneticPr fontId="8"/>
  </si>
  <si>
    <t>同意を撤回した場合、本ア プリのトップ画面では動作が停止していることを表示する。</t>
    <phoneticPr fontId="8"/>
  </si>
  <si>
    <t>アプリケーションのバージョンを表示する。</t>
    <phoneticPr fontId="8"/>
  </si>
  <si>
    <t>感染症対策全体の仕組みの中でのアプリの位置づけ、プライバシー情報を取得する目的、データ項目ごとの利用目的や利用方法等についてのわかりやすい説明や、本アプリ導入時に同意を求める利用規約等を表示する。</t>
    <phoneticPr fontId="8"/>
  </si>
  <si>
    <t>問い合わせの送信フォーム等、問い合わせ方法を表示する。</t>
    <phoneticPr fontId="8"/>
  </si>
  <si>
    <t>本アプリ利用者が新型コロナウイルス感染症の陽性診断の確定がされ、感染者システムに陽性者の登録がされ、その陽性者の要求を受けて、感染者システムから陽性者に、処理番号を通知する。</t>
    <phoneticPr fontId="8"/>
  </si>
  <si>
    <t>処理番号及び認証情報の照合結果がTrueであれば次処理に進む。照合結果がFaultであれば、エラーメッセージを画面に表示する。</t>
    <phoneticPr fontId="8"/>
  </si>
  <si>
    <t>また、本仕様の対象外の機能であるが、感染者システムでは、通知サーバーから処理番号をセキュアに受け付け、照合結果を通知サーバーに返戻する機構を設ける。</t>
    <phoneticPr fontId="8"/>
  </si>
  <si>
    <t>アプリを起動すると、導入してからの日数等と、行動変容を自ら確認するための当日・前日の接触状況を表示する。</t>
    <phoneticPr fontId="8"/>
  </si>
  <si>
    <t>陽性者であると判明し、過去に接触した人にアプリから通知する場合、感染者システムから受け取った処理番号を入力する画面を表示する。</t>
    <phoneticPr fontId="8"/>
  </si>
  <si>
    <t>処理番号の認証に失敗した場合には、エラーメッセージを表示する。</t>
    <phoneticPr fontId="8"/>
  </si>
  <si>
    <t>処理番号の認証に成功した場合は、バックエンド処理で通知サーバーに診断キーが送信されるため、登録のお礼のメッセージを表示する。</t>
    <phoneticPr fontId="8"/>
  </si>
  <si>
    <t>本画面はその後変更されず、アプリ起動時には、本画面が表示される。</t>
    <phoneticPr fontId="8"/>
  </si>
  <si>
    <t>1日単位での相手が陽性者か否かにかかわらず接触した人数の総計を画面に表示する。</t>
    <phoneticPr fontId="8"/>
  </si>
  <si>
    <t>あらかじめ設定した時間に、スマートフォンの通知機能で、当日及び前日の全接触回数の通知を行う。</t>
    <phoneticPr fontId="8"/>
  </si>
  <si>
    <t>この通知は、設定画面により、通知の有無及び通知時間を設定できる。</t>
    <phoneticPr fontId="8"/>
  </si>
  <si>
    <t>過去14日間の全接触回数の状況を把握することも可能とする。</t>
    <phoneticPr fontId="8"/>
  </si>
  <si>
    <t>接触管理を行うための日次キー、接触符号の発行・管理と、Bluetoothを使った接触確認管理を行う。</t>
    <phoneticPr fontId="8"/>
  </si>
  <si>
    <t>本機能の大部分は、OSにより行われる。</t>
    <phoneticPr fontId="8"/>
  </si>
  <si>
    <t>本アプリが活用できるデータは、OSから提供されるAPIを通じてのみである。</t>
    <phoneticPr fontId="8"/>
  </si>
  <si>
    <t>陽性者から感染のおそれがある時刻と日次キーにより生成された診断キーついて陽性者の端末から配信を受け、診断キーを各端末に配信する。</t>
    <phoneticPr fontId="8"/>
  </si>
  <si>
    <t>端末でRPIの一致が確認されるとAPIで接触確認の検知が報告される。</t>
    <phoneticPr fontId="8"/>
  </si>
  <si>
    <t>端末でRPIの一致が確認されるとAPIで接触確認の検知が報告される。報告を受け、アプリの通知機能で、画面上に接触確認アプリの画面を確認するように案内される。</t>
    <phoneticPr fontId="8"/>
  </si>
  <si>
    <t>適切な行動と帰国者・接触者相談センターへの相談方法等をメッセージによりガイダンスする。</t>
    <phoneticPr fontId="8"/>
  </si>
  <si>
    <t>「6) 接触確認結果の受領と接触確認者への案内」の接触確認者フラグをカウントしたもの等、AGFのAPIから取得できるデータを集計する。</t>
    <phoneticPr fontId="8"/>
  </si>
  <si>
    <t>陽性者の端末から通知サーバーに日次キーと時刻による診断キーが送信される。</t>
    <phoneticPr fontId="8"/>
  </si>
  <si>
    <t>通知サーバーに保存されている日次キーと時刻による診断キーを各端末が取得する。</t>
    <phoneticPr fontId="8"/>
  </si>
  <si>
    <t>CDNの活用等、アクセス集中を防止する手段を提供する。</t>
    <phoneticPr fontId="8"/>
  </si>
  <si>
    <t>アプリケーションは、誰でも直感的に操作できるよう、構築する。</t>
    <phoneticPr fontId="8"/>
  </si>
  <si>
    <t>利用者が分かりやすい文章や図で説明するとともに、誤操作時に適切なガイダンスが出せる設計に配慮する。</t>
    <phoneticPr fontId="8"/>
  </si>
  <si>
    <t>また、本アプリを初めて起動する際に、感染症対策全体の仕組みの中でのアプリの位置づけ、本アプリの仕組み及びプライバシー情報の取扱い等の事項について、視覚的に理解しやすい方法で概要を表示すること。</t>
    <phoneticPr fontId="8"/>
  </si>
  <si>
    <t>システムは、その他のクラウドサービスを活用する。</t>
    <rPh sb="8" eb="9">
      <t>ホカ</t>
    </rPh>
    <phoneticPr fontId="3"/>
  </si>
  <si>
    <t>OSは、Exposure Notification APIに対応したiOSおよびAndroidを対象とする。</t>
    <rPh sb="48" eb="50">
      <t>タイショウ</t>
    </rPh>
    <phoneticPr fontId="3"/>
  </si>
  <si>
    <t>スマートフォンの国民の個人保有率が64.7％であるので、最大で国民の６割以上が導入することを目指す想定で基盤等の拡張性を確保する。</t>
    <phoneticPr fontId="8"/>
  </si>
  <si>
    <t>端末の応答は3秒以内とする。</t>
    <phoneticPr fontId="8"/>
  </si>
  <si>
    <t>接触の測定にはBluetoothを活用するが、電波干渉や障害物により正確に測定できないことがあるのでパラメータ設定に留意すること。</t>
    <phoneticPr fontId="8"/>
  </si>
  <si>
    <t>端末での稼働率は98%以上とし、サーバーの稼働率は95%以上とする</t>
    <phoneticPr fontId="8"/>
  </si>
  <si>
    <t>処理能力の拡張が容易にできる設計にすること。</t>
    <phoneticPr fontId="8"/>
  </si>
  <si>
    <t>機能ごとにモジュールで設計し、機能拡張時の影響範囲を最小限にとどめる設計にする。</t>
    <phoneticPr fontId="8"/>
  </si>
  <si>
    <t>障害時には72時間以内の復旧を目標とする。</t>
    <phoneticPr fontId="8"/>
  </si>
  <si>
    <t>大規模災害におけるシステム停止時には、システム運用者と相談の上、1週間以内の復旧を行う。</t>
    <phoneticPr fontId="8"/>
  </si>
  <si>
    <t>緊急性の高い開発であるから、端末の機種変更時のデータの引継ぎは考慮しないこととする</t>
    <phoneticPr fontId="8"/>
  </si>
  <si>
    <t>「政府機関等の情報セキュリティ対策のための統一基準」に準拠してセキュリティ対策を進める。</t>
    <phoneticPr fontId="8"/>
  </si>
  <si>
    <t>アプリ利用規約、同意事項等の内容については、別途「接触確認アプリに関する有識者検討会合」で定める留意事項を遵守し、必要なものに関しては明示的にユーザーに伝わるような手段でコミュニケーションする。</t>
    <phoneticPr fontId="8"/>
  </si>
  <si>
    <t>サーバーに機能追加するなど保守を行う場合には、信頼性、継続性に配慮するとともに、サーバーの停止時間ができるだけ短期になるよう配慮する。ただし、緊急を要するメンテナンスの場合はその限りではない。</t>
    <phoneticPr fontId="3"/>
  </si>
  <si>
    <t>F</t>
    <phoneticPr fontId="3"/>
  </si>
  <si>
    <t>SE</t>
    <phoneticPr fontId="3"/>
  </si>
  <si>
    <t>US</t>
    <phoneticPr fontId="3"/>
  </si>
  <si>
    <t>PE</t>
    <phoneticPr fontId="3"/>
  </si>
  <si>
    <t>O</t>
    <phoneticPr fontId="3"/>
  </si>
  <si>
    <t>接触が確認された者には、メッセージにより、適切な行動と帰国者・接触者相談センターへの相談方法等をガイダンスする。</t>
    <phoneticPr fontId="3"/>
  </si>
  <si>
    <t>陽性者はこの処理番号をアプリで入力し、端末から通知サーバーを経由して感染者システムに処理番号の確認を行うことで、いたずらの陽性者の通知を防止する。</t>
    <phoneticPr fontId="3"/>
  </si>
  <si>
    <t>移行リハーサル及び本番移行において発生した不良データに係る記録及び対応は、不良管理一覧表によりすべての証跡を管理すること。不良データに係る対応は、不良データに係る対応プロセスに示す手順により実施すること。</t>
    <phoneticPr fontId="3"/>
  </si>
  <si>
    <t>会議室が予約されるたびに、会議室スケジュールが更新され、予約された日時が反映されるものとする。</t>
    <phoneticPr fontId="3"/>
  </si>
  <si>
    <t>本アプリを起動すると、接触確認の通知が表示される。</t>
    <phoneticPr fontId="8"/>
  </si>
  <si>
    <t>ユーザーが本アプリ使用開始後に同意を撤回した場合の機能を実装する。・同意の撤回時点で接触確認機能を停止し、機能停止の画面を表示する。 ・同意の撤回時点までに、通知サーバーに送信されたデータは削除されない。</t>
    <rPh sb="5" eb="6">
      <t>ホン</t>
    </rPh>
    <rPh sb="9" eb="14">
      <t>シヨウカイシゴ</t>
    </rPh>
    <rPh sb="15" eb="17">
      <t>ドウイ</t>
    </rPh>
    <rPh sb="18" eb="20">
      <t>テッカイ</t>
    </rPh>
    <rPh sb="22" eb="24">
      <t>バアイ</t>
    </rPh>
    <rPh sb="25" eb="27">
      <t>キノウ</t>
    </rPh>
    <rPh sb="28" eb="30">
      <t>ジッソウ</t>
    </rPh>
    <rPh sb="68" eb="70">
      <t>ドウイ</t>
    </rPh>
    <rPh sb="71" eb="75">
      <t>テッカイジテン</t>
    </rPh>
    <rPh sb="79" eb="81">
      <t>ツウチ</t>
    </rPh>
    <rPh sb="86" eb="88">
      <t>ソウシン</t>
    </rPh>
    <rPh sb="95" eb="97">
      <t>サクジョ</t>
    </rPh>
    <phoneticPr fontId="3"/>
  </si>
  <si>
    <t>接触記録データは、AGFの機能として提供される。内部データはAGFの機能として提供される。</t>
    <rPh sb="0" eb="4">
      <t>セッショクキロク</t>
    </rPh>
    <rPh sb="24" eb="26">
      <t>ナイブ</t>
    </rPh>
    <rPh sb="34" eb="36">
      <t>キノウ</t>
    </rPh>
    <rPh sb="39" eb="41">
      <t>テイキョウ</t>
    </rPh>
    <phoneticPr fontId="3"/>
  </si>
  <si>
    <t>日次キーは、AGFの機能として提供される。内部データは参照できない。</t>
    <rPh sb="0" eb="2">
      <t>ニチジ</t>
    </rPh>
    <rPh sb="21" eb="23">
      <t>ナイブ</t>
    </rPh>
    <rPh sb="27" eb="29">
      <t>サンショウ</t>
    </rPh>
    <phoneticPr fontId="8"/>
  </si>
  <si>
    <t>診断キーは、AGFの機能として提供される。診断キーを保存する。本アプリを導入した全端末から参照を可能とする。</t>
    <rPh sb="0" eb="2">
      <t>シンダン</t>
    </rPh>
    <rPh sb="21" eb="23">
      <t>シンダン</t>
    </rPh>
    <rPh sb="26" eb="28">
      <t>ホゾン</t>
    </rPh>
    <rPh sb="31" eb="32">
      <t>ホン</t>
    </rPh>
    <rPh sb="36" eb="38">
      <t>ドウニュウ</t>
    </rPh>
    <rPh sb="40" eb="43">
      <t>ゼンタンマツ</t>
    </rPh>
    <rPh sb="45" eb="47">
      <t>サンショウ</t>
    </rPh>
    <rPh sb="48" eb="50">
      <t>カノウ</t>
    </rPh>
    <phoneticPr fontId="3"/>
  </si>
  <si>
    <t>統計データは、日付、通知サーバーに報告された陽性者数、接触確認者数を記録する。本サービス開始時から終了時まで継続的に記録する。</t>
    <rPh sb="0" eb="2">
      <t>トウケイ</t>
    </rPh>
    <rPh sb="39" eb="40">
      <t>ホン</t>
    </rPh>
    <rPh sb="44" eb="47">
      <t>カイシジ</t>
    </rPh>
    <rPh sb="49" eb="52">
      <t>シュウリョウジ</t>
    </rPh>
    <rPh sb="54" eb="57">
      <t>ケイゾクテキ</t>
    </rPh>
    <rPh sb="58" eb="60">
      <t>キロク</t>
    </rPh>
    <phoneticPr fontId="3"/>
  </si>
  <si>
    <t>感染者システムから通知された処理番号を、アプリの要請情報入力画面から入力する。</t>
    <rPh sb="0" eb="3">
      <t>カンセンシャ</t>
    </rPh>
    <rPh sb="9" eb="11">
      <t>ツウチ</t>
    </rPh>
    <rPh sb="14" eb="18">
      <t>ショリバンゴウ</t>
    </rPh>
    <rPh sb="24" eb="28">
      <t>ヨウセイジョウホウ</t>
    </rPh>
    <rPh sb="28" eb="32">
      <t>ニュウリョクガメン</t>
    </rPh>
    <rPh sb="34" eb="36">
      <t>ニュウリョク</t>
    </rPh>
    <phoneticPr fontId="3"/>
  </si>
  <si>
    <t>本アプリは、操作する部分が少ないが、プライバシーなどの同意事項が多いのが特徴である。</t>
    <rPh sb="6" eb="8">
      <t>ソウサ</t>
    </rPh>
    <rPh sb="10" eb="12">
      <t>ブブン</t>
    </rPh>
    <rPh sb="13" eb="14">
      <t>スク</t>
    </rPh>
    <rPh sb="27" eb="31">
      <t>ドウイジコウ</t>
    </rPh>
    <rPh sb="32" eb="33">
      <t>オオ</t>
    </rPh>
    <rPh sb="36" eb="38">
      <t>トクチョウ</t>
    </rPh>
    <phoneticPr fontId="8"/>
  </si>
  <si>
    <t>セキュリティ確保の観点から、以下の機能を実装する。・ユーザーからデータ提供を受けるI/Fの保護機構 ・ユーザーの同意撤回に基づくデータ削除機構 ・通知サーバーと感染者システムとの通信内容を保護するための認証機構</t>
    <rPh sb="6" eb="8">
      <t>カクホ</t>
    </rPh>
    <rPh sb="9" eb="11">
      <t>カンテン</t>
    </rPh>
    <rPh sb="14" eb="16">
      <t>イカ</t>
    </rPh>
    <rPh sb="17" eb="19">
      <t>キノウ</t>
    </rPh>
    <rPh sb="20" eb="22">
      <t>ジッソウ</t>
    </rPh>
    <rPh sb="56" eb="60">
      <t>ドウイテッカイ</t>
    </rPh>
    <rPh sb="61" eb="62">
      <t>モト</t>
    </rPh>
    <rPh sb="67" eb="71">
      <t>サクジョキコウ</t>
    </rPh>
    <rPh sb="73" eb="75">
      <t>ツウチ</t>
    </rPh>
    <rPh sb="80" eb="83">
      <t>カンセンシャ</t>
    </rPh>
    <rPh sb="89" eb="93">
      <t>ツウシンナイヨウ</t>
    </rPh>
    <rPh sb="94" eb="96">
      <t>ホゴ</t>
    </rPh>
    <rPh sb="101" eb="105">
      <t>ニンショウキコウ</t>
    </rPh>
    <phoneticPr fontId="3"/>
  </si>
  <si>
    <t>本システムのルックアンドフィールは、スマートデバイスのユーザーインターフェース標準の規格に準拠しなければならない。</t>
    <phoneticPr fontId="3"/>
  </si>
  <si>
    <t>A_C</t>
    <phoneticPr fontId="3"/>
  </si>
  <si>
    <t>本システムは、教員用セントラルサーバと整合性を保つこと。</t>
    <phoneticPr fontId="3"/>
  </si>
  <si>
    <t>再構築対象外コンテンツに指定されたコンテンツは移行対象外とする。 また以下のコンテンツも移行対象外とする。トップページのように新規に構築するコンテンツ カテゴリページやサイトマップのようにCMSで自動的に生成されるコンテンツ</t>
    <phoneticPr fontId="3"/>
  </si>
  <si>
    <t>ユーザーが本アプリ使用開始後に同意を撤回した場合の機能を実装する。同意の撤回時点で接触確認機能を停止し、機能停止の画面を表示する。 同意の撤回時点までに、通知サーバーに送信されたデータは削除されない。</t>
    <rPh sb="5" eb="6">
      <t>ホン</t>
    </rPh>
    <rPh sb="9" eb="14">
      <t>シヨウカイシゴ</t>
    </rPh>
    <rPh sb="15" eb="17">
      <t>ドウイ</t>
    </rPh>
    <rPh sb="18" eb="20">
      <t>テッカイ</t>
    </rPh>
    <rPh sb="22" eb="24">
      <t>バアイ</t>
    </rPh>
    <rPh sb="25" eb="27">
      <t>キノウ</t>
    </rPh>
    <rPh sb="28" eb="30">
      <t>ジッソウ</t>
    </rPh>
    <rPh sb="66" eb="68">
      <t>ドウイ</t>
    </rPh>
    <rPh sb="69" eb="73">
      <t>テッカイジテン</t>
    </rPh>
    <rPh sb="77" eb="79">
      <t>ツウチ</t>
    </rPh>
    <rPh sb="84" eb="86">
      <t>ソウシン</t>
    </rPh>
    <rPh sb="93" eb="95">
      <t>サクジョ</t>
    </rPh>
    <phoneticPr fontId="3"/>
  </si>
  <si>
    <t>システムは60秒ごとにディスプレイの表示を更新する。</t>
    <phoneticPr fontId="3"/>
  </si>
  <si>
    <t>本アプリケーション内でユーザが1つの画面から別の画面に移動するための最大待機時間は、5秒以内とする。</t>
    <phoneticPr fontId="3"/>
  </si>
  <si>
    <t>本アプリケーションにおいて、取り消されたユーザログオンアカウントをリセットできるのは、システム管理者のみでなければならない。</t>
    <phoneticPr fontId="3"/>
  </si>
  <si>
    <t>本システムは、一貫したセキュリティを維持するものとする。ユーザのパスワードや権限を変更した場合は、システムのすべての部分に変更を与えること。</t>
    <phoneticPr fontId="3"/>
  </si>
  <si>
    <t>本製品は、1時間ごとにオフィスのシステムと同期すること。</t>
    <phoneticPr fontId="3"/>
  </si>
  <si>
    <t>登録された不動産業者のみが、本システムにアクセスできること。</t>
    <phoneticPr fontId="3"/>
  </si>
  <si>
    <t>本システムは、検索結果において、鮮明な物件画像を表示すること。</t>
    <phoneticPr fontId="3"/>
  </si>
  <si>
    <t>本システムは、現在時刻からの変動に応じてイベントを色分けする。</t>
    <phoneticPr fontId="3"/>
  </si>
  <si>
    <t>本システムは、イベントを時間ごとに一覧表で表示する。</t>
    <phoneticPr fontId="3"/>
  </si>
  <si>
    <t>1000回のアクセスのうち、999回はシステムを利用できること。</t>
    <phoneticPr fontId="3"/>
  </si>
  <si>
    <t>本製品は、最大1500人の同時ユーザを扱える製品であること。本製品は、一度に1500人のユーザでパフォーマンスを発揮すること。</t>
    <phoneticPr fontId="3"/>
  </si>
  <si>
    <t>以下PROMISE_EXP</t>
    <rPh sb="0" eb="2">
      <t>イカ</t>
    </rPh>
    <phoneticPr fontId="3"/>
  </si>
  <si>
    <t>システムはUnix系およびWindows系のOSで動作すること。</t>
    <phoneticPr fontId="3"/>
  </si>
  <si>
    <t>システムはコマンドプロンプトまたはシェルプロンプトに「pine」と入力することにより、起動するものとする。</t>
    <phoneticPr fontId="3"/>
  </si>
  <si>
    <t>システムはSMTPメールプロトコルを使用するものとする。</t>
    <rPh sb="18" eb="20">
      <t>シヨウ</t>
    </rPh>
    <phoneticPr fontId="3"/>
  </si>
  <si>
    <t>システムは利用可能なメールの一覧を表示するためにテキストベースのインタフェースを使用すること。</t>
    <rPh sb="5" eb="9">
      <t>リヨウカノウ</t>
    </rPh>
    <rPh sb="14" eb="16">
      <t>イチラン</t>
    </rPh>
    <rPh sb="17" eb="19">
      <t>ヒョウジ</t>
    </rPh>
    <rPh sb="40" eb="42">
      <t>シヨウ</t>
    </rPh>
    <phoneticPr fontId="3"/>
  </si>
  <si>
    <t>システムは各画面および画面上の各項目について、要求に応じてヒントや解説を提供するヘルプシステムを備えていること。</t>
    <phoneticPr fontId="3"/>
  </si>
  <si>
    <t>ミーティングスケジューラは、Webからアクセスするものとする。</t>
    <phoneticPr fontId="3"/>
  </si>
  <si>
    <t>システムは、マネージャーやシェフが大量のマニュアルを読む必要がないような使いやすいシステムでなければならない。</t>
    <rPh sb="17" eb="19">
      <t>タイリョウ</t>
    </rPh>
    <rPh sb="26" eb="27">
      <t>ヨ</t>
    </rPh>
    <rPh sb="28" eb="30">
      <t>ヒツヨウ</t>
    </rPh>
    <rPh sb="36" eb="37">
      <t>ツカ</t>
    </rPh>
    <phoneticPr fontId="3"/>
  </si>
  <si>
    <t>システムは、マネージャーとシェフの両方が素早くアクセスできなければならない。</t>
    <rPh sb="17" eb="19">
      <t>リョウホウ</t>
    </rPh>
    <rPh sb="20" eb="22">
      <t>スバヤ</t>
    </rPh>
    <phoneticPr fontId="3"/>
  </si>
  <si>
    <t>システムは直感的でシンプルな方法で関連するすべてのデータと関係性を表示しなければならない。</t>
    <rPh sb="5" eb="8">
      <t>チョッカンテキ</t>
    </rPh>
    <rPh sb="14" eb="16">
      <t>ホウホウ</t>
    </rPh>
    <rPh sb="17" eb="19">
      <t>カンレン</t>
    </rPh>
    <rPh sb="29" eb="32">
      <t>カンケイセイ</t>
    </rPh>
    <rPh sb="33" eb="35">
      <t>ヒョウジ</t>
    </rPh>
    <phoneticPr fontId="3"/>
  </si>
  <si>
    <t>システムのメニューは、ユーザーが理解しやすいボタンで簡単に操作できること。</t>
    <rPh sb="16" eb="18">
      <t>リカイ</t>
    </rPh>
    <rPh sb="26" eb="28">
      <t>カンタン</t>
    </rPh>
    <rPh sb="29" eb="31">
      <t>ソウサ</t>
    </rPh>
    <phoneticPr fontId="3"/>
  </si>
  <si>
    <t>システムの電源を入れるたびに、システムの全ての機能が利用できなければならない。</t>
    <rPh sb="5" eb="7">
      <t>デンゲン</t>
    </rPh>
    <rPh sb="8" eb="9">
      <t>イ</t>
    </rPh>
    <rPh sb="20" eb="21">
      <t>スベ</t>
    </rPh>
    <rPh sb="23" eb="25">
      <t>キノウ</t>
    </rPh>
    <rPh sb="26" eb="28">
      <t>リヨウ</t>
    </rPh>
    <phoneticPr fontId="3"/>
  </si>
  <si>
    <t>システムが実行する計算は、ユーザーが設定した規範に従って行わなければならず、ユーザーによって明示的に変更されない限り、変更してはならない。</t>
    <rPh sb="59" eb="61">
      <t>ヘンコウ</t>
    </rPh>
    <phoneticPr fontId="3"/>
  </si>
  <si>
    <t>クライアントは、当社のソフトウェアを使用する前にEULAに同意する必要がある。</t>
    <rPh sb="8" eb="10">
      <t>トウシャ</t>
    </rPh>
    <rPh sb="18" eb="20">
      <t>シヨウ</t>
    </rPh>
    <rPh sb="22" eb="23">
      <t>マエ</t>
    </rPh>
    <rPh sb="29" eb="31">
      <t>ドウイ</t>
    </rPh>
    <rPh sb="33" eb="35">
      <t>ヒツヨウ</t>
    </rPh>
    <phoneticPr fontId="3"/>
  </si>
  <si>
    <t>システムによって生成されたすべてのウェブページは、40KBpsのモデム接続で10秒以内に完全にダウンロード可能であること。</t>
  </si>
  <si>
    <t>クエリーの回答は、ユーザーがクエリーを送信してから画面に表示されるまでに7秒以上かからないものとする。</t>
  </si>
  <si>
    <t>システムは、ユーザーがシステムに情報を送信した後4秒以内にユーザーへの確認メッセージを表示すること。</t>
    <rPh sb="16" eb="18">
      <t>ジョウホウ</t>
    </rPh>
    <rPh sb="19" eb="21">
      <t>ソウシン</t>
    </rPh>
    <rPh sb="23" eb="24">
      <t>アト</t>
    </rPh>
    <rPh sb="25" eb="28">
      <t>ビョウイナイ</t>
    </rPh>
    <rPh sb="35" eb="37">
      <t>カクニン</t>
    </rPh>
    <rPh sb="43" eb="45">
      <t>ヒョウジ</t>
    </rPh>
    <phoneticPr fontId="3"/>
  </si>
  <si>
    <t>金融情報または個人を特定できる情報を含むすべてのネットワークトランザクションは、暗号化されるものとする。</t>
    <phoneticPr fontId="3"/>
  </si>
  <si>
    <t>利用者は、制限されたコンピューターシステムのアクセスポリシーに従ってログインするものとする。</t>
    <phoneticPr fontId="3"/>
  </si>
  <si>
    <t>会社以外の場所からCOSを利用できるのは、会社のイントラネットへのホームアクセスを許可されたユーザーのみである。</t>
    <phoneticPr fontId="3"/>
  </si>
  <si>
    <t>プログラマーとアプリケーション開発者は、必要に応じてバグやシステム強化に対応するためにソースコードにアクセスすることができる。また、24時間365日のシステム稼働を維持するために、ネットワーク管理者とDBAのサポートも必要である。</t>
    <phoneticPr fontId="3"/>
  </si>
  <si>
    <t>システムのセキュリティとアクセスレベルは、オンラインシステムで提供される。システムアクセスおよび機能権限には、さまざまなレベルがある。各学生のアクセスは、自分自身の登録記録に限定されている。権限を与えられたシステム管理者のみが、すべての学生の登録記録にアクセスすることができる。</t>
    <phoneticPr fontId="3"/>
  </si>
  <si>
    <t>アプリケーションの全てのデータ入力フォームは、Microsoft Excelのハードコピーと可能な限り一致させること。これらのフォームのハードコピーは、2回目の要件ヒアリングの際に設計チームに提供された。</t>
    <rPh sb="9" eb="10">
      <t>スベ</t>
    </rPh>
    <rPh sb="15" eb="17">
      <t>ニュウリョク</t>
    </rPh>
    <rPh sb="46" eb="48">
      <t>カノウ</t>
    </rPh>
    <rPh sb="49" eb="50">
      <t>カギ</t>
    </rPh>
    <rPh sb="51" eb="53">
      <t>イッチ</t>
    </rPh>
    <phoneticPr fontId="3"/>
  </si>
  <si>
    <t>95％のユーザーがユーザーマニュアルを読まなくてもアプリケーションを使用できること。</t>
    <rPh sb="19" eb="20">
      <t>ヨ</t>
    </rPh>
    <rPh sb="34" eb="36">
      <t>シヨウ</t>
    </rPh>
    <phoneticPr fontId="3"/>
  </si>
  <si>
    <t>iOSアプリケーションを変更することなく、Manage My IDウェブサイトでの変更を適用することができること。</t>
    <rPh sb="44" eb="46">
      <t>テキヨウ</t>
    </rPh>
    <phoneticPr fontId="3"/>
  </si>
  <si>
    <t>アプリケーションは、インターネットに接続されている必要がある。</t>
    <rPh sb="18" eb="20">
      <t>セツゾク</t>
    </rPh>
    <rPh sb="25" eb="27">
      <t>ヒツヨウ</t>
    </rPh>
    <phoneticPr fontId="3"/>
  </si>
  <si>
    <t>アプリケーションは、GPSデバイスに接続されている必要がある。</t>
    <rPh sb="25" eb="27">
      <t>ヒツヨウ</t>
    </rPh>
    <phoneticPr fontId="3"/>
  </si>
  <si>
    <t>アプリケーションは、容易に拡張できること。コードは新しい機能の実装に有利な方法で書く必要がある。</t>
    <rPh sb="10" eb="12">
      <t>ヨウイ</t>
    </rPh>
    <rPh sb="13" eb="15">
      <t>カクチョウ</t>
    </rPh>
    <rPh sb="25" eb="26">
      <t>アタラ</t>
    </rPh>
    <rPh sb="28" eb="30">
      <t>キノウ</t>
    </rPh>
    <rPh sb="31" eb="33">
      <t>ジッソウ</t>
    </rPh>
    <rPh sb="34" eb="36">
      <t>ユウリ</t>
    </rPh>
    <rPh sb="37" eb="39">
      <t>ホウホウ</t>
    </rPh>
    <rPh sb="40" eb="41">
      <t>カ</t>
    </rPh>
    <rPh sb="42" eb="44">
      <t>ヒツヨウ</t>
    </rPh>
    <phoneticPr fontId="3"/>
  </si>
  <si>
    <t>アプリケーションの様々な機能をテストできるように、アプリケーションのテスト環境を構築する必要がある。</t>
    <phoneticPr fontId="3"/>
  </si>
  <si>
    <t>アプリケーションは、iOSとAndroidでポータブルである必要がある。</t>
    <phoneticPr fontId="3"/>
  </si>
  <si>
    <t>システムは、タブ表示（または同等の機能）を行い、一方のタブにキャンパスマップ、もう一方のタブに直近で発表された建物の情報を表示すること。</t>
    <phoneticPr fontId="3"/>
  </si>
  <si>
    <t>システムは、キャンパスマップタブからキャンパスマップをスクロールできるようにすること。</t>
    <phoneticPr fontId="3"/>
  </si>
  <si>
    <t>キャンパスマップは、あらかじめ準備された音声と視覚的な手がかりによってどこのエリアが選択できるかの情報を提供する。</t>
    <rPh sb="15" eb="17">
      <t>ジュンビ</t>
    </rPh>
    <rPh sb="20" eb="22">
      <t>オンセイ</t>
    </rPh>
    <rPh sb="23" eb="26">
      <t>シカクテキ</t>
    </rPh>
    <rPh sb="27" eb="28">
      <t>テ</t>
    </rPh>
    <rPh sb="42" eb="44">
      <t>センタク</t>
    </rPh>
    <rPh sb="49" eb="51">
      <t>ジョウホウ</t>
    </rPh>
    <rPh sb="52" eb="54">
      <t>テイキョウ</t>
    </rPh>
    <phoneticPr fontId="3"/>
  </si>
  <si>
    <t>キャンパスマップは、一時停止・再開ボタンを有すること。一時停止・再開ボタンにより、自動検索・アナウンス機能に邪魔されることなく、他の建物をスクロールして選択することが可能となる。</t>
  </si>
  <si>
    <t>システムは起動画面へ戻る手段を提供すること。</t>
    <rPh sb="5" eb="9">
      <t>キドウガメン</t>
    </rPh>
    <rPh sb="10" eb="11">
      <t>モド</t>
    </rPh>
    <rPh sb="12" eb="14">
      <t>シュダン</t>
    </rPh>
    <rPh sb="15" eb="17">
      <t>テイキョウ</t>
    </rPh>
    <phoneticPr fontId="3"/>
  </si>
  <si>
    <t>システムには、会社のカラーやロゴを使用すること。</t>
  </si>
  <si>
    <t>システムは、障害発生時（システムクラッシュや停電など）に以前の状態に復帰できること。</t>
    <phoneticPr fontId="3"/>
  </si>
  <si>
    <t>システムは必要な場合は手動で注文を取りやすくするために、常時メニューを表示できるようにすること。</t>
    <phoneticPr fontId="3"/>
  </si>
  <si>
    <t>システムは、タブレットとサーバー間の定期的な30秒間のキープアライブメッセージを利用し、タブレットの動作状態を監視すること。</t>
  </si>
  <si>
    <t>システムは、適時のキープアライブメッセージの送信に失敗したタブレットを非運用時とみなし、割り当てられたウェイターをタブレットから切り離すものとする。</t>
    <rPh sb="38" eb="39">
      <t>ジ</t>
    </rPh>
    <phoneticPr fontId="3"/>
  </si>
  <si>
    <t>タブレットログインに使用するウェイターパスワードは、ビット強度が64ビット以上でなければならない。</t>
    <phoneticPr fontId="3"/>
  </si>
  <si>
    <t>タブレットログインに使用するウェイターパスワードは、3ヶ月ごとに変更しなければならない。</t>
    <phoneticPr fontId="3"/>
  </si>
  <si>
    <t>ウェイターは、任意の時点で1つのタブレットにしかログインできないものとする。</t>
  </si>
  <si>
    <t>既に他のタブレットにログインしている状態で、2台目のタブレットにログインしようとしたウェイターは、拒否され、両方のタブレットを通じて通知されるものとする。</t>
  </si>
  <si>
    <t>ディスプレイは、ユーザがログインすることを必要としないものとする。</t>
  </si>
  <si>
    <t>Surfaceコンピュータは、ユーザがログインすることを必要としないものとする。</t>
    <rPh sb="28" eb="30">
      <t>ヒツヨウ</t>
    </rPh>
    <phoneticPr fontId="3"/>
  </si>
  <si>
    <t>タブレット端末は、ユーザ名とパスワードによるログインを必要とするものとする。</t>
  </si>
  <si>
    <t>システムは主要なブラウザで完全に機能すること。</t>
    <rPh sb="5" eb="7">
      <t>シュヨウ</t>
    </rPh>
    <rPh sb="13" eb="15">
      <t>カンゼン</t>
    </rPh>
    <rPh sb="16" eb="18">
      <t>キノウ</t>
    </rPh>
    <phoneticPr fontId="3"/>
  </si>
  <si>
    <t>システムは何らかの形でモバイルユーザをサポートすることとなる。</t>
    <rPh sb="5" eb="6">
      <t>ナン</t>
    </rPh>
    <rPh sb="9" eb="10">
      <t>カタチ</t>
    </rPh>
    <phoneticPr fontId="3"/>
  </si>
  <si>
    <t>情報の表示にかかる応答時間は、画面に表示されるまで5秒を超えないこと。</t>
    <rPh sb="0" eb="2">
      <t>ジョウホウ</t>
    </rPh>
    <rPh sb="3" eb="5">
      <t>ヒョウジ</t>
    </rPh>
    <rPh sb="9" eb="13">
      <t>オウトウジカン</t>
    </rPh>
    <rPh sb="15" eb="17">
      <t>ガメン</t>
    </rPh>
    <rPh sb="18" eb="20">
      <t>ヒョウジ</t>
    </rPh>
    <rPh sb="26" eb="27">
      <t>ビョウ</t>
    </rPh>
    <rPh sb="28" eb="29">
      <t>コ</t>
    </rPh>
    <phoneticPr fontId="3"/>
  </si>
  <si>
    <t>システムは大容量のデータ項目にも障害なく対応できること。</t>
    <phoneticPr fontId="3"/>
  </si>
  <si>
    <t>システムはセキュリティで保護されたデータベースを使用する。</t>
    <phoneticPr fontId="3"/>
  </si>
  <si>
    <t>権限のないユーザは何も変更を加えることなく、データを読むことだけができること。</t>
    <rPh sb="0" eb="2">
      <t>ケンゲン</t>
    </rPh>
    <rPh sb="9" eb="10">
      <t>ナニ</t>
    </rPh>
    <rPh sb="11" eb="13">
      <t>ヘンコウ</t>
    </rPh>
    <rPh sb="14" eb="15">
      <t>クワ</t>
    </rPh>
    <rPh sb="26" eb="27">
      <t>ヨ</t>
    </rPh>
    <phoneticPr fontId="3"/>
  </si>
  <si>
    <t>ABS は、想定内外のあらゆるエラーを、情報の損失や長時間のダウンタイムを防ぐ方法で処理すること。</t>
  </si>
  <si>
    <t>情報の送信は、情報を一切変更することなく、安全にサーバーに送信される必要がある。</t>
    <rPh sb="10" eb="12">
      <t>イッサイ</t>
    </rPh>
    <phoneticPr fontId="3"/>
  </si>
  <si>
    <t>初めて使う人でも直感的に操作できること。</t>
    <rPh sb="0" eb="1">
      <t>ハジ</t>
    </rPh>
    <rPh sb="3" eb="4">
      <t>ツカ</t>
    </rPh>
    <rPh sb="5" eb="6">
      <t>ヒト</t>
    </rPh>
    <rPh sb="8" eb="11">
      <t>チョッカンテキ</t>
    </rPh>
    <rPh sb="12" eb="14">
      <t>ソウサ</t>
    </rPh>
    <phoneticPr fontId="3"/>
  </si>
  <si>
    <t>Fleaマーケットシステムは、実装言語が提供するAPIを使用して、WebサーバーやRDBMSソフトウェアと整合性を保つこと。</t>
    <rPh sb="53" eb="56">
      <t>セイゴウセイ</t>
    </rPh>
    <rPh sb="57" eb="58">
      <t>タモ</t>
    </rPh>
    <phoneticPr fontId="3"/>
  </si>
  <si>
    <t>Fleaマーケットでの全ての取引には、有効なユーザーIDとパスワードが必要である。</t>
    <phoneticPr fontId="3"/>
  </si>
  <si>
    <t>インターネット上での安全なデータ転送は、ホストシステム管理者によって設定されるSSL暗号を使用して提供されること。</t>
    <phoneticPr fontId="3"/>
  </si>
  <si>
    <t>トランザクションの開始された場所のIPアドレスが、ログに記録されること。</t>
    <rPh sb="9" eb="11">
      <t>カイシ</t>
    </rPh>
    <rPh sb="14" eb="16">
      <t>バショ</t>
    </rPh>
    <rPh sb="28" eb="30">
      <t>キロク</t>
    </rPh>
    <phoneticPr fontId="3"/>
  </si>
  <si>
    <t>ユーザーのパスワードは、暗号化されてデータベースに保存されること。</t>
    <phoneticPr fontId="3"/>
  </si>
  <si>
    <t>コードとSRSの詳細な文書化により、Fleaマーケットのメンテナンスを容易にすること。</t>
    <phoneticPr fontId="3"/>
  </si>
  <si>
    <t>サーバーの接続時には、変更された部分のみが更新されなければならない。</t>
    <rPh sb="5" eb="8">
      <t>セツゾクジ</t>
    </rPh>
    <rPh sb="11" eb="13">
      <t>ヘンコウ</t>
    </rPh>
    <rPh sb="16" eb="18">
      <t>ブブン</t>
    </rPh>
    <rPh sb="21" eb="23">
      <t>コウシン</t>
    </rPh>
    <phoneticPr fontId="3"/>
  </si>
  <si>
    <t>システムはサーバー上の情報を変更・更新できなければならない。</t>
    <phoneticPr fontId="3"/>
  </si>
  <si>
    <t>アプリケーションは、アプリケーションの終了時にはユーザーをログアウトさせなければならない。</t>
    <rPh sb="19" eb="22">
      <t>シュウリョウジ</t>
    </rPh>
    <phoneticPr fontId="3"/>
  </si>
  <si>
    <t>ユーザーがログインするには、ユーザー名とパスワードの正しい組み合わせが必要である。</t>
    <phoneticPr fontId="3"/>
  </si>
  <si>
    <t>アプリケーションはログイン後、カルテの全データをドリルダウン表示できるようにすること。</t>
    <phoneticPr fontId="3"/>
  </si>
  <si>
    <t>1時間以上操作をしない場合には自動的にログアウトしなければならない。</t>
    <rPh sb="1" eb="3">
      <t>ジカン</t>
    </rPh>
    <rPh sb="3" eb="7">
      <t>イジョウソウサ</t>
    </rPh>
    <rPh sb="11" eb="13">
      <t>バアイ</t>
    </rPh>
    <rPh sb="15" eb="18">
      <t>ジドウテキ</t>
    </rPh>
    <phoneticPr fontId="3"/>
  </si>
  <si>
    <t>データのフルバックアップが毎日生成されなければならない。</t>
    <rPh sb="13" eb="15">
      <t>マイニチ</t>
    </rPh>
    <rPh sb="15" eb="17">
      <t>セイセイ</t>
    </rPh>
    <phoneticPr fontId="3"/>
  </si>
  <si>
    <t>各アカウントは、すべてのデータを安全に保管しなければならない。</t>
    <phoneticPr fontId="3"/>
  </si>
  <si>
    <t>システムは、ドーナッツを送る場所を保持すること。</t>
    <rPh sb="12" eb="13">
      <t>オク</t>
    </rPh>
    <rPh sb="14" eb="16">
      <t>バショ</t>
    </rPh>
    <rPh sb="17" eb="19">
      <t>ホジ</t>
    </rPh>
    <phoneticPr fontId="3"/>
  </si>
  <si>
    <t>ウェブサイトはユーザーが使いたいときにいつでも利用可能であること。</t>
    <rPh sb="12" eb="13">
      <t>ツカ</t>
    </rPh>
    <rPh sb="23" eb="27">
      <t>リヨウカノウ</t>
    </rPh>
    <phoneticPr fontId="3"/>
  </si>
  <si>
    <t>システムは、顧客の機密情報を含むすべてのトランザクションにSSL(セキュア・ソケット・レイヤー)を使用すること。</t>
    <rPh sb="6" eb="8">
      <t>コキャク</t>
    </rPh>
    <rPh sb="9" eb="13">
      <t>キミツジョウホウ</t>
    </rPh>
    <rPh sb="14" eb="15">
      <t>フク</t>
    </rPh>
    <rPh sb="49" eb="51">
      <t>シヨウ</t>
    </rPh>
    <phoneticPr fontId="3"/>
  </si>
  <si>
    <t>システムは、一定期間操作が行われないと、すべての顧客を自動的にログアウトさせる必要がある。</t>
    <phoneticPr fontId="3"/>
  </si>
  <si>
    <t>システムは、ユーザーのパスワードを含むクッキーを顧客のコンピューターに残さない必要がある。</t>
    <rPh sb="24" eb="26">
      <t>コキャク</t>
    </rPh>
    <rPh sb="39" eb="41">
      <t>ヒツヨウ</t>
    </rPh>
    <phoneticPr fontId="3"/>
  </si>
  <si>
    <t>システムのバックエンドサーバーは、認証された管理者のみがアクセスできるものとする。</t>
  </si>
  <si>
    <t>機密性の高いデータは、インターネットなどの安全でない接続で送信される前に暗号化される。</t>
    <phoneticPr fontId="3"/>
  </si>
  <si>
    <t>システムは冗長化されたコンピュータのすべてのデータベースを保存し、自動切り替えを行うストレージを提供すること。</t>
    <rPh sb="5" eb="8">
      <t>ジョウチョウカ</t>
    </rPh>
    <rPh sb="29" eb="31">
      <t>ホゾン</t>
    </rPh>
    <rPh sb="33" eb="36">
      <t>ジドウキ</t>
    </rPh>
    <rPh sb="37" eb="38">
      <t>カ</t>
    </rPh>
    <rPh sb="40" eb="41">
      <t>オコナ</t>
    </rPh>
    <rPh sb="48" eb="50">
      <t>テイキョウ</t>
    </rPh>
    <phoneticPr fontId="3"/>
  </si>
  <si>
    <t>プログラム全体の信頼性は，個別のコンポーネントの信頼性に依存する．システムの信頼性の主柱は、継続的に維持され、最新の変更を反映するために更新されるデータベースのバックアップである。</t>
    <phoneticPr fontId="3"/>
  </si>
  <si>
    <t>エンドユーザーは、WindowsでもLinuxでも、どのOSでもこのシステムを利用することができること。</t>
    <phoneticPr fontId="3"/>
  </si>
  <si>
    <t>システムはロゴと現在の登録システムの基本デザインを表示すること。顧客にとって魅力的なシステムであること。画面上で無駄な色を点滅させるのではなく、ユーザーが快適にシステムを利用できるようなデザインと色でなければならない。また、環境に対する真摯な姿勢が感じられるデザインであること。</t>
    <phoneticPr fontId="3"/>
  </si>
  <si>
    <t>システムはデータベースやカタログから入ってくる情報をすべて管理できること。</t>
    <phoneticPr fontId="3"/>
  </si>
  <si>
    <t>本製品はウェブベースであるため、ウェブアクセスが可能な環境であれば、どのような環境でも使用することができるものとする。</t>
    <phoneticPr fontId="3"/>
  </si>
  <si>
    <t>システムをうまく運用するためには、登録システムが他のITサービスやポータルと統合されている必要がある。</t>
    <phoneticPr fontId="3"/>
  </si>
  <si>
    <t>システムは受講登録のためだけに利用されるため、完全に自立している必要がある。</t>
    <rPh sb="5" eb="9">
      <t>ジュコウトウロク</t>
    </rPh>
    <rPh sb="15" eb="17">
      <t>リヨウ</t>
    </rPh>
    <rPh sb="23" eb="25">
      <t>カンゼン</t>
    </rPh>
    <rPh sb="26" eb="28">
      <t>ジリツ</t>
    </rPh>
    <rPh sb="32" eb="34">
      <t>ヒツヨウ</t>
    </rPh>
    <phoneticPr fontId="3"/>
  </si>
  <si>
    <t>ウェブインターフェースは、様々な環境で主要なウェブブラウザから利用できるように、標準的な互換性を持つこと。</t>
    <rPh sb="13" eb="15">
      <t>サマザマ</t>
    </rPh>
    <rPh sb="16" eb="18">
      <t>カンキョウ</t>
    </rPh>
    <rPh sb="19" eb="21">
      <t>シュヨウ</t>
    </rPh>
    <rPh sb="31" eb="33">
      <t>リヨウ</t>
    </rPh>
    <rPh sb="40" eb="43">
      <t>ヒョウジュンテキ</t>
    </rPh>
    <rPh sb="44" eb="47">
      <t>ゴカンセイ</t>
    </rPh>
    <rPh sb="48" eb="49">
      <t>モ</t>
    </rPh>
    <phoneticPr fontId="3"/>
  </si>
  <si>
    <t>すべての人(関係者、ゲスト)がシステムとカタログにアクセスできること。すべての顧客は、自分のデータに安全かつプライベートにアクセスできなければならない。また、サービスマンはサービスマンは、システムのあらゆる部分にアクセスすることができる。これらのアクセスはすべて（「ゲストツアー」アクセスを除く）、IDとパスワードによる本人確認が必要である。</t>
    <rPh sb="4" eb="5">
      <t>ヒト</t>
    </rPh>
    <rPh sb="6" eb="9">
      <t>カンケイシャ</t>
    </rPh>
    <rPh sb="39" eb="41">
      <t>コキャク</t>
    </rPh>
    <rPh sb="43" eb="45">
      <t>ジブン</t>
    </rPh>
    <rPh sb="50" eb="52">
      <t>アンゼン</t>
    </rPh>
    <phoneticPr fontId="3"/>
  </si>
  <si>
    <t>システムは、システムおよび/または人間からの不正の可能性を最小限に抑えるセキュリティシステムを開発するものとする。</t>
    <rPh sb="17" eb="19">
      <t>ニンゲン</t>
    </rPh>
    <rPh sb="22" eb="24">
      <t>フセイ</t>
    </rPh>
    <rPh sb="25" eb="28">
      <t>カノウセイ</t>
    </rPh>
    <rPh sb="29" eb="32">
      <t>サイショウゲン</t>
    </rPh>
    <rPh sb="33" eb="34">
      <t>オサ</t>
    </rPh>
    <rPh sb="47" eb="49">
      <t>カイハツ</t>
    </rPh>
    <phoneticPr fontId="3"/>
  </si>
  <si>
    <t>運用インターフェースは、平均故障時間が7日以内であること。</t>
    <rPh sb="0" eb="2">
      <t>ウンヨウ</t>
    </rPh>
    <rPh sb="12" eb="18">
      <t>ヘイキンコショウジカン</t>
    </rPh>
    <rPh sb="20" eb="21">
      <t>ニチ</t>
    </rPh>
    <rPh sb="21" eb="23">
      <t>イナイ</t>
    </rPh>
    <phoneticPr fontId="3"/>
  </si>
  <si>
    <t>システムは、99.5％の時間で利用可能であること。</t>
    <rPh sb="12" eb="14">
      <t>ジカン</t>
    </rPh>
    <rPh sb="15" eb="19">
      <t>リヨウカノウ</t>
    </rPh>
    <phoneticPr fontId="3"/>
  </si>
  <si>
    <t>ソフトウェアシステムは、権限のないユーザーがシステムの一部にアクセスできないように、強固なセキュリティ機構を導入する必要がある。</t>
    <phoneticPr fontId="3"/>
  </si>
  <si>
    <t>各ユーザは、信頼されるか、または信頼されないかのいずれかでなければならない。</t>
  </si>
  <si>
    <t>すべてのソースコードおよび開発関連文書は、バージョン管理システムで管理されるものとする。</t>
  </si>
  <si>
    <t>すべてのソースコードは、使用する開発言語ごとに合意され、明確に定義された一連のコーディング標準規則を守るものとする。</t>
    <rPh sb="47" eb="49">
      <t>キソク</t>
    </rPh>
    <rPh sb="50" eb="51">
      <t>マモ</t>
    </rPh>
    <phoneticPr fontId="3"/>
  </si>
  <si>
    <t>ソフトウェアはいくつかの一般的なハードウェアプラットフォーム上で動作する必要があり、合理的なレベルのプラットフォーム独立性を満たすことが目標である。</t>
    <rPh sb="62" eb="63">
      <t>ミ</t>
    </rPh>
    <phoneticPr fontId="3"/>
  </si>
  <si>
    <t>高いパフォーマンスを発揮するために、高速なネットワークと高い接続性が必要である。</t>
    <rPh sb="0" eb="1">
      <t>タカ</t>
    </rPh>
    <rPh sb="10" eb="12">
      <t>ハッキ</t>
    </rPh>
    <rPh sb="18" eb="20">
      <t>コウソク</t>
    </rPh>
    <rPh sb="28" eb="29">
      <t>タカ</t>
    </rPh>
    <rPh sb="30" eb="33">
      <t>セツゾクセイ</t>
    </rPh>
    <rPh sb="34" eb="36">
      <t>ヒツヨウ</t>
    </rPh>
    <phoneticPr fontId="3"/>
  </si>
  <si>
    <t>利用可能なサーバーは信頼性を高くするとともに、スーパーマーケット内のネットワーク接続は、すべての業務とデータのスムーズな流れのために適切でなければならない。</t>
    <phoneticPr fontId="3"/>
  </si>
  <si>
    <t>本ソフトウェアのユーザーには、固有ログインIDとパスワードが提供され、SHA2アルゴリズムでハッシュ化されてデータベースに保存される。</t>
    <rPh sb="0" eb="1">
      <t>ホン</t>
    </rPh>
    <rPh sb="15" eb="17">
      <t>コユウ</t>
    </rPh>
    <rPh sb="30" eb="32">
      <t>テイキョウ</t>
    </rPh>
    <phoneticPr fontId="3"/>
  </si>
  <si>
    <t>ソフトウェアはスーパーマーケットの開店時間から閉店時間まで利用可能であること。</t>
    <rPh sb="17" eb="21">
      <t>カイテンジカン</t>
    </rPh>
    <rPh sb="23" eb="27">
      <t>ヘイテンジカン</t>
    </rPh>
    <rPh sb="29" eb="33">
      <t>リヨウカノウ</t>
    </rPh>
    <phoneticPr fontId="3"/>
  </si>
  <si>
    <t>多数のアイテムやユーザーを障害なく収容できること。</t>
    <phoneticPr fontId="3"/>
  </si>
  <si>
    <t>システムの利用が、人間の利用者に害を及ぼさないこと。</t>
    <rPh sb="5" eb="7">
      <t>リヨウ</t>
    </rPh>
    <rPh sb="9" eb="11">
      <t>ニンゲン</t>
    </rPh>
    <rPh sb="12" eb="15">
      <t>リヨウシャ</t>
    </rPh>
    <rPh sb="16" eb="17">
      <t>ガイ</t>
    </rPh>
    <rPh sb="18" eb="19">
      <t>オヨ</t>
    </rPh>
    <phoneticPr fontId="3"/>
  </si>
  <si>
    <t>システムはセキュアなデータベースを使用する。</t>
    <phoneticPr fontId="3"/>
  </si>
  <si>
    <t>通常のユーザーは、情報を読むことはできても、個人情報やその他の情報以外のものを編集したり修正したりすることはできないものとする。</t>
    <phoneticPr fontId="3"/>
  </si>
  <si>
    <t>システムには様々なタイプのユーザーが存在し、各ユーザーにはアクセス制限があること。</t>
    <phoneticPr fontId="3"/>
  </si>
  <si>
    <t>顧客がサイトに入るには有効なログインIDを必要とすること。</t>
    <rPh sb="0" eb="2">
      <t>コキャク</t>
    </rPh>
    <rPh sb="7" eb="8">
      <t>ハイ</t>
    </rPh>
    <rPh sb="11" eb="13">
      <t>ユウコウ</t>
    </rPh>
    <rPh sb="21" eb="23">
      <t>ヒツヨウ</t>
    </rPh>
    <phoneticPr fontId="3"/>
  </si>
  <si>
    <t>システムは、合理的な短時間の応答時間が求められる。投票者はログインして、2-3秒で自分の要求に対する応答を得ることができなければならない。</t>
    <rPh sb="16" eb="18">
      <t>ジカン</t>
    </rPh>
    <rPh sb="19" eb="20">
      <t>モト</t>
    </rPh>
    <phoneticPr fontId="3"/>
  </si>
  <si>
    <t>クライアントとサーバー間のデータ通信は、SSL技術により暗号化されている必要がある。</t>
    <phoneticPr fontId="3"/>
  </si>
  <si>
    <t>生成または受理されたすべてのパスワードは、暗号化された形でデータベースに保存されなければならない。</t>
  </si>
  <si>
    <t>不正利用を防ぐために、システムはランダムな単語を生成し、それを正しく入力するようユーザーに何度も要求する必要がある。</t>
    <rPh sb="0" eb="4">
      <t>フセイリヨウ</t>
    </rPh>
    <rPh sb="5" eb="6">
      <t>フセ</t>
    </rPh>
    <phoneticPr fontId="3"/>
  </si>
  <si>
    <t>システムは、システムの異常をECAユーザーに警告する必要がある。</t>
    <phoneticPr fontId="3"/>
  </si>
  <si>
    <t>システムはシンプルな操作性であること。</t>
    <rPh sb="10" eb="13">
      <t>ソウサセイ</t>
    </rPh>
    <phoneticPr fontId="3"/>
  </si>
  <si>
    <t>システムのすべてのユーザーは、何らかの固有な識別方法を用いてログインするものとする。</t>
    <rPh sb="19" eb="21">
      <t>コユウ</t>
    </rPh>
    <phoneticPr fontId="3"/>
  </si>
  <si>
    <t>すべてのログインの試みは、安全な方法で行われるものとする。</t>
  </si>
  <si>
    <t>Microsoft Windows オペレーティングシステムと互換性があること。</t>
  </si>
  <si>
    <t>ウェブアプリケーションは、必要なウェブおよびデータベーストランザクション時間に、認識可能なオーバーヘッド時間を5秒以上要さないこと。</t>
    <rPh sb="59" eb="60">
      <t>ヨウ</t>
    </rPh>
    <phoneticPr fontId="3"/>
  </si>
  <si>
    <t>システムは、HTTPS 通信を利用し、データの機密性を確保すること。</t>
    <phoneticPr fontId="3"/>
  </si>
  <si>
    <t>ユーザー認証と権限は、Microsoft Active Directroy Serverによって、システムの範囲外で定義される。</t>
    <phoneticPr fontId="3"/>
  </si>
  <si>
    <t>個人情報のセキュリティは、データベースサーバーがSDMSの範囲外で定義される。</t>
    <phoneticPr fontId="3"/>
  </si>
  <si>
    <t>ユーザーは、ログインページでの操作を除くすべての操作において、システムにログインする必要があるものとする。</t>
  </si>
  <si>
    <t>システムはWindows Server 2003で動作すること。</t>
    <phoneticPr fontId="3"/>
  </si>
  <si>
    <t>システムはIIS6.0以上またはApache2.0以上と互換性があること。</t>
    <phoneticPr fontId="3"/>
  </si>
  <si>
    <t>システムはすべてのウェブページで統一されたルックアンドフィールを提供すること。</t>
    <rPh sb="16" eb="18">
      <t>トウイツ</t>
    </rPh>
    <rPh sb="32" eb="34">
      <t>テイキョウ</t>
    </rPh>
    <phoneticPr fontId="3"/>
  </si>
  <si>
    <t>システムは、商品カタログの商品ごとにデジタル画像を提供すること。</t>
    <phoneticPr fontId="3"/>
  </si>
  <si>
    <t>システムは、アイコンやツールバーの利用を提供すること。</t>
    <phoneticPr fontId="3"/>
  </si>
  <si>
    <t>システムは、ハンディキャップアクセスを提供すること。</t>
    <rPh sb="19" eb="21">
      <t>テイキョウ</t>
    </rPh>
    <phoneticPr fontId="3"/>
  </si>
  <si>
    <t>システムは、複数の言語に対応すること。</t>
    <rPh sb="6" eb="8">
      <t>フクスウ</t>
    </rPh>
    <rPh sb="9" eb="11">
      <t>ゲンゴ</t>
    </rPh>
    <rPh sb="12" eb="14">
      <t>タイオウ</t>
    </rPh>
    <phoneticPr fontId="3"/>
  </si>
  <si>
    <t>システムは、T3アクセスについて99.9999%の可用性を保つインターネットサービスプロバイダとの契約を提供すること。</t>
    <rPh sb="29" eb="30">
      <t>タモ</t>
    </rPh>
    <rPh sb="52" eb="54">
      <t>テイキョウ</t>
    </rPh>
    <phoneticPr fontId="3"/>
  </si>
  <si>
    <t>本システムは、ネットワーク設備を通じてインターネット上に99.999%の可用性を提供できるインターネットサービスプロバイダーとの契約を提供するものとする。</t>
    <phoneticPr fontId="3"/>
  </si>
  <si>
    <t>本製品はWebをベースとし、Webサーバーから実行されること。</t>
    <rPh sb="0" eb="1">
      <t>ホン</t>
    </rPh>
    <phoneticPr fontId="3"/>
  </si>
  <si>
    <t>性能は、クライアント／お客様のハードウェア・コンポーネントに依存するものする。</t>
    <phoneticPr fontId="3"/>
  </si>
  <si>
    <t>システムは、顧客の機密情報を含むすべての取引において、セキュアソケットを使用すること。</t>
    <phoneticPr fontId="3"/>
  </si>
  <si>
    <t>システムは、一定時間操作がない場合、すべての顧客を自動的にログアウトさせるものとする。</t>
    <phoneticPr fontId="3"/>
  </si>
  <si>
    <t>システムは、すべての取引をお客様のウェブブラウザで確認するものとする。</t>
    <rPh sb="13" eb="15">
      <t>コキャク</t>
    </rPh>
    <phoneticPr fontId="3"/>
  </si>
  <si>
    <t>システムは、ユーザーのパスワードを含むクッキーをお客様のコンピューターに残さないものとする。</t>
    <phoneticPr fontId="3"/>
  </si>
  <si>
    <t>システムは、お客様のコンピュータに、お客様の機密情報を含むクッキーを残さないこと。</t>
    <phoneticPr fontId="3"/>
  </si>
  <si>
    <t>顧客のウェブブラウザは、顧客のパスワードを決して表示しないものする。 入力された文字を表す特殊文字で常にエコーされること。</t>
    <rPh sb="0" eb="2">
      <t>コキャク</t>
    </rPh>
    <rPh sb="12" eb="14">
      <t>コキャク</t>
    </rPh>
    <phoneticPr fontId="3"/>
  </si>
  <si>
    <t>お客様のウェブブラウザは、データベースから取得したお客様のクレジットカード番号を決して表示しないものとする。 常にクレジットカード番号の下4桁のみを表示すること。</t>
    <phoneticPr fontId="3"/>
  </si>
  <si>
    <t>システムのバックエンドサーバーは、顧客のパスワードを絶対に表示しないものとする。 顧客のパスワードはリセットされることはあっても、決して表示されないこと。</t>
    <rPh sb="17" eb="19">
      <t>コキャク</t>
    </rPh>
    <rPh sb="26" eb="28">
      <t>ゼッタイ</t>
    </rPh>
    <rPh sb="29" eb="31">
      <t>ヒョウジ</t>
    </rPh>
    <rPh sb="41" eb="43">
      <t>コキャク</t>
    </rPh>
    <phoneticPr fontId="3"/>
  </si>
  <si>
    <t>システムのバックエンドデータベースは暗号化されていること。</t>
  </si>
  <si>
    <t>システムは、ユーザーがEストアーシステムにログインする際に、ユーザーごとに1つのパスワードを使用すること。</t>
    <rPh sb="27" eb="28">
      <t>サイ</t>
    </rPh>
    <rPh sb="46" eb="48">
      <t>シヨウ</t>
    </rPh>
    <phoneticPr fontId="3"/>
  </si>
  <si>
    <t>システムはセキュア・ソケット・レイヤー（SSL）技術を使用し、オンラインでのすべての支払いおよびユーザーログインの安全性を確保するものとする。</t>
  </si>
  <si>
    <t>DSLブロードバンド接続で、アプリケーションのどのページも読み込みに6秒以上かからないようにすること。</t>
  </si>
  <si>
    <t>システムは、すべての人にサービスを提供するために、高負荷時にスロットルまたはスローダウンされることがある。スロットルとは、サーバーの負荷が高いときに特定の機能が利用できなくなる可能性があることを意味する。</t>
    <phoneticPr fontId="3"/>
  </si>
  <si>
    <t>アプリケーションは、パフォーマンスを低下させることなく、100人の同時使用ユーザーに対応できる必要がある。</t>
    <phoneticPr fontId="3"/>
  </si>
  <si>
    <t>システムは、ハードウェアを追加導入することで、（将来的に必要であれば）同時接続ユーザー数を500人まで拡張できること。</t>
    <phoneticPr fontId="3"/>
  </si>
  <si>
    <t>MTBF（もしあれば）は、2ヶ月未満であってはならない。</t>
    <phoneticPr fontId="3"/>
  </si>
  <si>
    <t>顧客のクレジットカード情報などの機密保持のため、セキュアサーバーを必要とする。</t>
    <rPh sb="0" eb="2">
      <t>コキャク</t>
    </rPh>
    <phoneticPr fontId="3"/>
  </si>
  <si>
    <t>システムのユーザーインターフェースは、非常に使いやすいものでなければならない。</t>
    <phoneticPr fontId="3"/>
  </si>
  <si>
    <t>本システムは、新規ユーザーがアカウント登録するのに120秒以上かからないようにすること。</t>
    <phoneticPr fontId="3"/>
  </si>
  <si>
    <t>本システムは、登録ユーザーが注文するのに90秒以上かからないようにすること。</t>
    <rPh sb="0" eb="1">
      <t>ホン</t>
    </rPh>
    <rPh sb="7" eb="9">
      <t>トウロク</t>
    </rPh>
    <rPh sb="14" eb="16">
      <t>チュウモン</t>
    </rPh>
    <rPh sb="22" eb="23">
      <t>ビョウ</t>
    </rPh>
    <rPh sb="23" eb="25">
      <t>イジョウ</t>
    </rPh>
    <phoneticPr fontId="3"/>
  </si>
  <si>
    <t>システムのメンテナンスは、マニュアルと数時間のトレーニングによって、他の人でもできるほど簡単でなければならない。</t>
    <phoneticPr fontId="3"/>
  </si>
  <si>
    <t>システムは、様々な動作環境に移植可能なシステムであること。</t>
    <phoneticPr fontId="3"/>
  </si>
  <si>
    <t xml:space="preserve">ウェブサイト全体がユーザーフレンドリーで、簡単にナビゲートできること。要求仕様に基づき、特定のリンクに素早くアクセスできるサイトマップが提供されていなければならない。ユーザーは、サイトから必要なものを難なく見つけることができなければならない。ブランドイメージに沿ったWebサイトであり、Webページのレイアウトが全体的に統一されていること。 </t>
  </si>
  <si>
    <t>システムは、セントラルデータベースに対して常に最大10000人の同時ユーザーをサポートし、ローカルサーバーに対しては常に最大5000人の同時ユーザーをサポートしなければならない。ウェブサイトのパフォーマンスは、巨大な負荷の場合に最良でなければならず、したがって、これを達成するために適切な負荷分散が行われなければならない。膨大な負荷がかかった場合でも、ユーザーが遅延することなく利用できるように、ミラーサーバーをいくつでも用意し利用可能であること。</t>
    <rPh sb="214" eb="218">
      <t>リヨウカノウ</t>
    </rPh>
    <phoneticPr fontId="3"/>
  </si>
  <si>
    <t>ウェブサイトは、登録ユーザーに最高度のセキュリティを提供しなければならない。すべての取引は安全でなければならない。ウェブサイトとの間でやり取りされる機密情報が保護されていなければならない。個人情報の盗難やその他のセキュリティに関する問題が解決されていなければならない。ユーザーの機密情報が、参照するために第三者のウェブサイトに不正に送信されることを避けなければならない。利用者の同意に基づき、情報を処理しなければならない。登録されたユーザーに関するすべての情報は、セントラルデータベースに安全に保管されなければならない。</t>
    <phoneticPr fontId="3"/>
  </si>
  <si>
    <t>AC</t>
    <phoneticPr fontId="3"/>
  </si>
  <si>
    <t>アプリケーションは、常にインターネットに接続されている必要がある。</t>
    <rPh sb="10" eb="11">
      <t>ツネ</t>
    </rPh>
    <rPh sb="20" eb="22">
      <t>セツゾク</t>
    </rPh>
    <rPh sb="27" eb="29">
      <t>ヒツヨウ</t>
    </rPh>
    <phoneticPr fontId="3"/>
  </si>
  <si>
    <t>アプリケーションは、常にGPSデバイスに接続されている必要がある。</t>
    <rPh sb="10" eb="11">
      <t>ツネ</t>
    </rPh>
    <rPh sb="27" eb="29">
      <t>ヒツヨウ</t>
    </rPh>
    <phoneticPr fontId="3"/>
  </si>
  <si>
    <t>セキュリティ確保の観点から、以下の機能を実装する。ユーザーからデータ提供を受けるI/Fの保護機構 ユーザーの同意撤回に基づくデータ削除機構 通知サーバーと感染者システムとの通信内容を保護するための認証機構</t>
    <rPh sb="6" eb="8">
      <t>カクホ</t>
    </rPh>
    <rPh sb="9" eb="11">
      <t>カンテン</t>
    </rPh>
    <rPh sb="14" eb="16">
      <t>イカ</t>
    </rPh>
    <rPh sb="17" eb="19">
      <t>キノウ</t>
    </rPh>
    <rPh sb="20" eb="22">
      <t>ジッソウ</t>
    </rPh>
    <rPh sb="54" eb="58">
      <t>ドウイテッカイ</t>
    </rPh>
    <rPh sb="59" eb="60">
      <t>モト</t>
    </rPh>
    <rPh sb="65" eb="69">
      <t>サクジョキコウ</t>
    </rPh>
    <rPh sb="70" eb="72">
      <t>ツウチ</t>
    </rPh>
    <rPh sb="77" eb="80">
      <t>カンセンシャ</t>
    </rPh>
    <rPh sb="86" eb="90">
      <t>ツウシンナイヨウ</t>
    </rPh>
    <rPh sb="91" eb="93">
      <t>ホゴ</t>
    </rPh>
    <rPh sb="98" eb="102">
      <t>ニンショウキコウ</t>
    </rPh>
    <phoneticPr fontId="3"/>
  </si>
  <si>
    <t>Single</t>
    <phoneticPr fontId="3"/>
  </si>
  <si>
    <t>Multi</t>
    <phoneticPr fontId="3"/>
  </si>
  <si>
    <t>RMSシステムは、Windows XPのルック・アンド・フィールを備え、直感的に使用できる特徴のGUIにすること。</t>
    <phoneticPr fontId="3"/>
  </si>
  <si>
    <t>本製品は、カスタマイズ可能なルックアンドフィールを備えること。</t>
    <phoneticPr fontId="3"/>
  </si>
  <si>
    <t>Multi-us</t>
    <phoneticPr fontId="3"/>
  </si>
  <si>
    <t>本アプリにおける接触者の定義は、陽性者との接触に関する情報が利用者本人に通知される者として、陽性者との接触により感染のおそれがある期間に、陽性者との間で概ね1m以内の距離で継続して15分以上の近接状態が続いたものと定義する。</t>
    <phoneticPr fontId="3"/>
  </si>
  <si>
    <t>COCOA</t>
    <phoneticPr fontId="3"/>
  </si>
  <si>
    <t>陽性者数の報告通知数と接触確認者の報告通知数等のAGFのAPIから取得できるデータを00:00-24:00までの1日単位で集計する。</t>
    <phoneticPr fontId="3"/>
  </si>
  <si>
    <t>A_C</t>
  </si>
  <si>
    <t>TEST</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</si>
</sst>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Yu Gothic"/>
      <family val="2"/>
      <scheme val="minor"/>
    </font>
    <font>
      <sz val="10"/>
      <color rgb="FF000000"/>
      <name val="Arial"/>
      <family val="2"/>
    </font>
    <font>
      <sz val="11"/>
      <color rgb="FF000000"/>
      <name val="游ゴシック"/>
      <family val="3"/>
      <charset val="128"/>
    </font>
    <font>
      <sz val="6"/>
      <name val="Yu Gothic"/>
      <family val="3"/>
      <charset val="128"/>
      <scheme val="minor"/>
    </font>
    <font>
      <sz val="11"/>
      <color theme="1"/>
      <name val="Yu Gothic"/>
      <family val="3"/>
      <charset val="128"/>
      <scheme val="minor"/>
    </font>
    <font>
      <sz val="10"/>
      <name val="Yu Gothic"/>
      <family val="3"/>
      <charset val="128"/>
      <scheme val="minor"/>
    </font>
    <font>
      <b/>
      <sz val="11"/>
      <color rgb="FF3F3F3F"/>
      <name val="Yu Gothic"/>
      <family val="2"/>
      <charset val="128"/>
      <scheme val="minor"/>
    </font>
    <font>
      <sz val="10"/>
      <name val="ＭＳ Ｐ明朝"/>
      <family val="1"/>
      <charset val="128"/>
    </font>
    <font>
      <sz val="6"/>
      <name val="Yu Gothic"/>
      <family val="2"/>
      <charset val="128"/>
      <scheme val="minor"/>
    </font>
  </fonts>
  <fills count="3">
    <fill>
      <patternFill patternType="none"/>
    </fill>
    <fill>
      <patternFill patternType="gray125"/>
    </fill>
    <fill>
      <patternFill patternType="solid">
        <fgColor rgb="FFF2F2F2"/>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4">
    <xf numFmtId="0" fontId="0" fillId="0" borderId="0"/>
    <xf numFmtId="0" fontId="1" fillId="0" borderId="0"/>
    <xf numFmtId="0" fontId="6" fillId="2" borderId="5" applyNumberFormat="0" applyAlignment="0" applyProtection="0">
      <alignment vertical="center"/>
    </xf>
    <xf numFmtId="0" fontId="7" fillId="0" borderId="0">
      <alignment vertical="center"/>
    </xf>
  </cellStyleXfs>
  <cellXfs count="24">
    <xf numFmtId="0" fontId="0" fillId="0" borderId="0" xfId="0"/>
    <xf numFmtId="0" fontId="2" fillId="0" borderId="1" xfId="0" applyFont="1" applyBorder="1" applyAlignment="1">
      <alignment horizontal="left" vertical="top" wrapText="1"/>
    </xf>
    <xf numFmtId="0" fontId="2" fillId="0" borderId="2" xfId="0" applyFont="1" applyBorder="1" applyAlignment="1">
      <alignment vertical="top" wrapText="1"/>
    </xf>
    <xf numFmtId="0" fontId="2" fillId="0" borderId="3" xfId="0" applyFont="1" applyBorder="1" applyAlignment="1">
      <alignment horizontal="left" vertical="top" wrapText="1"/>
    </xf>
    <xf numFmtId="0" fontId="2" fillId="0" borderId="4" xfId="0" applyFont="1" applyBorder="1" applyAlignment="1">
      <alignment vertical="top" wrapText="1"/>
    </xf>
    <xf numFmtId="0" fontId="2" fillId="0" borderId="3" xfId="0" applyFont="1" applyBorder="1" applyAlignment="1">
      <alignment horizontal="left" vertical="top"/>
    </xf>
    <xf numFmtId="0" fontId="4" fillId="0" borderId="6" xfId="0" applyFont="1" applyBorder="1" applyAlignment="1">
      <alignment horizontal="left" vertical="top"/>
    </xf>
    <xf numFmtId="0" fontId="4" fillId="0" borderId="6" xfId="0" applyFont="1" applyBorder="1" applyAlignment="1">
      <alignment horizontal="left" vertical="top" wrapText="1"/>
    </xf>
    <xf numFmtId="0" fontId="5" fillId="0" borderId="6" xfId="0" applyFont="1" applyBorder="1" applyAlignment="1">
      <alignment horizontal="left" vertical="top" wrapText="1"/>
    </xf>
    <xf numFmtId="0" fontId="6" fillId="2" borderId="5" xfId="2" applyAlignment="1">
      <alignment horizontal="left" vertical="top" wrapText="1"/>
    </xf>
    <xf numFmtId="0" fontId="5" fillId="0" borderId="6" xfId="3" applyFont="1" applyBorder="1" applyAlignment="1">
      <alignment horizontal="left" vertical="top" wrapText="1"/>
    </xf>
    <xf numFmtId="0" fontId="0" fillId="0" borderId="6" xfId="0" applyBorder="1" applyAlignment="1">
      <alignment horizontal="left" vertical="top" wrapText="1"/>
    </xf>
    <xf numFmtId="0" fontId="0" fillId="0" borderId="6" xfId="0" applyBorder="1" applyAlignment="1">
      <alignment horizontal="left" vertical="top"/>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4" xfId="0" applyFont="1" applyBorder="1" applyAlignment="1">
      <alignment horizontal="left" vertical="top"/>
    </xf>
    <xf numFmtId="0" fontId="2" fillId="0" borderId="0" xfId="0" applyFont="1" applyAlignment="1">
      <alignment horizontal="left" vertical="top" wrapText="1"/>
    </xf>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0" fontId="0" fillId="0" borderId="6" xfId="0" applyBorder="1" applyAlignment="1">
      <alignment wrapText="1"/>
    </xf>
    <xf numFmtId="0" fontId="2" fillId="0" borderId="7" xfId="0" applyFont="1" applyBorder="1" applyAlignment="1">
      <alignment horizontal="left" vertical="top" wrapText="1"/>
    </xf>
    <xf numFmtId="0" fontId="0" fillId="0" borderId="6" xfId="0" applyBorder="1" applyAlignment="1">
      <alignment vertical="center" wrapText="1"/>
    </xf>
    <xf numFmtId="0" fontId="0" fillId="0" borderId="6" xfId="0" applyBorder="1" applyAlignment="1">
      <alignment vertical="center"/>
    </xf>
  </cellXfs>
  <cellStyles count="4">
    <cellStyle name="出力" xfId="2" builtinId="21"/>
    <cellStyle name="標準" xfId="0" builtinId="0"/>
    <cellStyle name="標準 2" xfId="1" xr:uid="{ACB65534-9BCD-45F2-9195-FBC50A775093}"/>
    <cellStyle name="標準_Sheet1" xfId="3" xr:uid="{D638D885-E6AD-4164-8A7C-E2241731B34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baseline="0"/>
              <a:t>Class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cene3d>
          <a:camera prst="orthographicFront"/>
          <a:lightRig rig="threePt" dir="t"/>
        </a:scene3d>
        <a:sp3d>
          <a:bevelT w="0"/>
        </a:sp3d>
      </c:spPr>
    </c:backWall>
    <c:plotArea>
      <c:layout/>
      <c:bar3DChart>
        <c:barDir val="bar"/>
        <c:grouping val="clustered"/>
        <c:varyColors val="0"/>
        <c:ser>
          <c:idx val="0"/>
          <c:order val="0"/>
          <c:spPr>
            <a:solidFill>
              <a:schemeClr val="accent1"/>
            </a:solidFill>
            <a:ln>
              <a:noFill/>
            </a:ln>
            <a:effectLst/>
            <a:sp3d/>
          </c:spPr>
          <c:invertIfNegative val="0"/>
          <c:cat>
            <c:strRef>
              <c:f>class_dist!$A$1:$M$1</c:f>
              <c:strCache>
                <c:ptCount val="13"/>
                <c:pt idx="0">
                  <c:v>F</c:v>
                </c:pt>
                <c:pt idx="1">
                  <c:v>A</c:v>
                </c:pt>
                <c:pt idx="2">
                  <c:v>FT</c:v>
                </c:pt>
                <c:pt idx="3">
                  <c:v>L</c:v>
                </c:pt>
                <c:pt idx="4">
                  <c:v>LF</c:v>
                </c:pt>
                <c:pt idx="5">
                  <c:v>MN</c:v>
                </c:pt>
                <c:pt idx="6">
                  <c:v>O</c:v>
                </c:pt>
                <c:pt idx="7">
                  <c:v>PE</c:v>
                </c:pt>
                <c:pt idx="8">
                  <c:v>PO</c:v>
                </c:pt>
                <c:pt idx="9">
                  <c:v>SC</c:v>
                </c:pt>
                <c:pt idx="10">
                  <c:v>SE</c:v>
                </c:pt>
                <c:pt idx="11">
                  <c:v>US</c:v>
                </c:pt>
                <c:pt idx="12">
                  <c:v>A_C</c:v>
                </c:pt>
              </c:strCache>
            </c:strRef>
          </c:cat>
          <c:val>
            <c:numRef>
              <c:f>class_dist!$A$2:$M$2</c:f>
              <c:numCache>
                <c:formatCode>General</c:formatCode>
                <c:ptCount val="13"/>
                <c:pt idx="0">
                  <c:v>255</c:v>
                </c:pt>
                <c:pt idx="1">
                  <c:v>45</c:v>
                </c:pt>
                <c:pt idx="2">
                  <c:v>38</c:v>
                </c:pt>
                <c:pt idx="3">
                  <c:v>29</c:v>
                </c:pt>
                <c:pt idx="4">
                  <c:v>49</c:v>
                </c:pt>
                <c:pt idx="5">
                  <c:v>59</c:v>
                </c:pt>
                <c:pt idx="6">
                  <c:v>77</c:v>
                </c:pt>
                <c:pt idx="7">
                  <c:v>66</c:v>
                </c:pt>
                <c:pt idx="8">
                  <c:v>42</c:v>
                </c:pt>
                <c:pt idx="9">
                  <c:v>34</c:v>
                </c:pt>
                <c:pt idx="10">
                  <c:v>125</c:v>
                </c:pt>
                <c:pt idx="11">
                  <c:v>86</c:v>
                </c:pt>
                <c:pt idx="12">
                  <c:v>107</c:v>
                </c:pt>
              </c:numCache>
            </c:numRef>
          </c:val>
          <c:extLst>
            <c:ext xmlns:c16="http://schemas.microsoft.com/office/drawing/2014/chart" uri="{C3380CC4-5D6E-409C-BE32-E72D297353CC}">
              <c16:uniqueId val="{00000000-B0DF-4AFD-ABF9-27A5AE9EB057}"/>
            </c:ext>
          </c:extLst>
        </c:ser>
        <c:ser>
          <c:idx val="1"/>
          <c:order val="1"/>
          <c:spPr>
            <a:solidFill>
              <a:schemeClr val="accent2"/>
            </a:solidFill>
            <a:ln w="0">
              <a:noFill/>
            </a:ln>
            <a:effectLst/>
            <a:sp3d/>
          </c:spPr>
          <c:invertIfNegative val="0"/>
          <c:cat>
            <c:strRef>
              <c:f>class_dist!$A$1:$M$1</c:f>
              <c:strCache>
                <c:ptCount val="13"/>
                <c:pt idx="0">
                  <c:v>F</c:v>
                </c:pt>
                <c:pt idx="1">
                  <c:v>A</c:v>
                </c:pt>
                <c:pt idx="2">
                  <c:v>FT</c:v>
                </c:pt>
                <c:pt idx="3">
                  <c:v>L</c:v>
                </c:pt>
                <c:pt idx="4">
                  <c:v>LF</c:v>
                </c:pt>
                <c:pt idx="5">
                  <c:v>MN</c:v>
                </c:pt>
                <c:pt idx="6">
                  <c:v>O</c:v>
                </c:pt>
                <c:pt idx="7">
                  <c:v>PE</c:v>
                </c:pt>
                <c:pt idx="8">
                  <c:v>PO</c:v>
                </c:pt>
                <c:pt idx="9">
                  <c:v>SC</c:v>
                </c:pt>
                <c:pt idx="10">
                  <c:v>SE</c:v>
                </c:pt>
                <c:pt idx="11">
                  <c:v>US</c:v>
                </c:pt>
                <c:pt idx="12">
                  <c:v>A_C</c:v>
                </c:pt>
              </c:strCache>
            </c:strRef>
          </c:cat>
          <c:val>
            <c:numRef>
              <c:f>class_dist!$A$3:$M$3</c:f>
              <c:numCache>
                <c:formatCode>General</c:formatCode>
                <c:ptCount val="13"/>
                <c:pt idx="0">
                  <c:v>255</c:v>
                </c:pt>
                <c:pt idx="1">
                  <c:v>47</c:v>
                </c:pt>
                <c:pt idx="2">
                  <c:v>42</c:v>
                </c:pt>
                <c:pt idx="3">
                  <c:v>36</c:v>
                </c:pt>
                <c:pt idx="4">
                  <c:v>61</c:v>
                </c:pt>
                <c:pt idx="5">
                  <c:v>64</c:v>
                </c:pt>
                <c:pt idx="6">
                  <c:v>81</c:v>
                </c:pt>
                <c:pt idx="7">
                  <c:v>71</c:v>
                </c:pt>
                <c:pt idx="8">
                  <c:v>45</c:v>
                </c:pt>
                <c:pt idx="9">
                  <c:v>42</c:v>
                </c:pt>
                <c:pt idx="10">
                  <c:v>125</c:v>
                </c:pt>
                <c:pt idx="11">
                  <c:v>92</c:v>
                </c:pt>
                <c:pt idx="12">
                  <c:v>107</c:v>
                </c:pt>
              </c:numCache>
            </c:numRef>
          </c:val>
          <c:extLst>
            <c:ext xmlns:c16="http://schemas.microsoft.com/office/drawing/2014/chart" uri="{C3380CC4-5D6E-409C-BE32-E72D297353CC}">
              <c16:uniqueId val="{00000001-B0DF-4AFD-ABF9-27A5AE9EB057}"/>
            </c:ext>
          </c:extLst>
        </c:ser>
        <c:dLbls>
          <c:showLegendKey val="0"/>
          <c:showVal val="0"/>
          <c:showCatName val="0"/>
          <c:showSerName val="0"/>
          <c:showPercent val="0"/>
          <c:showBubbleSize val="0"/>
        </c:dLbls>
        <c:gapWidth val="222"/>
        <c:gapDepth val="138"/>
        <c:shape val="box"/>
        <c:axId val="1417614479"/>
        <c:axId val="1417628623"/>
        <c:axId val="0"/>
      </c:bar3DChart>
      <c:catAx>
        <c:axId val="1417614479"/>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ja-JP"/>
          </a:p>
        </c:txPr>
        <c:crossAx val="1417628623"/>
        <c:crosses val="autoZero"/>
        <c:auto val="1"/>
        <c:lblAlgn val="ctr"/>
        <c:lblOffset val="100"/>
        <c:noMultiLvlLbl val="0"/>
      </c:catAx>
      <c:valAx>
        <c:axId val="1417628623"/>
        <c:scaling>
          <c:orientation val="minMax"/>
          <c:max val="270"/>
          <c:min val="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417614479"/>
        <c:crosses val="autoZero"/>
        <c:crossBetween val="between"/>
      </c:valAx>
      <c:spPr>
        <a:noFill/>
        <a:ln>
          <a:noFill/>
        </a:ln>
        <a:effectLst>
          <a:glow>
            <a:schemeClr val="accent1">
              <a:alpha val="40000"/>
            </a:schemeClr>
          </a:glow>
        </a:effectLst>
      </c:spPr>
    </c:plotArea>
    <c:legend>
      <c:legendPos val="r"/>
      <c:layout>
        <c:manualLayout>
          <c:xMode val="edge"/>
          <c:yMode val="edge"/>
          <c:x val="0.73969307482800128"/>
          <c:y val="0.76855193175802694"/>
          <c:w val="7.775664105222467E-2"/>
          <c:h val="0.17121661782911163"/>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COCOA</a:t>
            </a:r>
            <a:r>
              <a:rPr lang="en-US" altLang="ja-JP" baseline="0"/>
              <a:t> Class distribution</a:t>
            </a:r>
            <a:endParaRPr lang="ja-JP"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class_dist!$A$1:$M$1</c:f>
              <c:strCache>
                <c:ptCount val="13"/>
                <c:pt idx="0">
                  <c:v>F</c:v>
                </c:pt>
                <c:pt idx="1">
                  <c:v>A</c:v>
                </c:pt>
                <c:pt idx="2">
                  <c:v>FT</c:v>
                </c:pt>
                <c:pt idx="3">
                  <c:v>L</c:v>
                </c:pt>
                <c:pt idx="4">
                  <c:v>LF</c:v>
                </c:pt>
                <c:pt idx="5">
                  <c:v>MN</c:v>
                </c:pt>
                <c:pt idx="6">
                  <c:v>O</c:v>
                </c:pt>
                <c:pt idx="7">
                  <c:v>PE</c:v>
                </c:pt>
                <c:pt idx="8">
                  <c:v>PO</c:v>
                </c:pt>
                <c:pt idx="9">
                  <c:v>SC</c:v>
                </c:pt>
                <c:pt idx="10">
                  <c:v>SE</c:v>
                </c:pt>
                <c:pt idx="11">
                  <c:v>US</c:v>
                </c:pt>
                <c:pt idx="12">
                  <c:v>A_C</c:v>
                </c:pt>
              </c:strCache>
            </c:strRef>
          </c:cat>
          <c:val>
            <c:numRef>
              <c:f>class_dist!$A$5:$M$5</c:f>
              <c:numCache>
                <c:formatCode>General</c:formatCode>
                <c:ptCount val="13"/>
                <c:pt idx="0">
                  <c:v>73</c:v>
                </c:pt>
                <c:pt idx="1">
                  <c:v>5</c:v>
                </c:pt>
                <c:pt idx="2">
                  <c:v>0</c:v>
                </c:pt>
                <c:pt idx="3">
                  <c:v>0</c:v>
                </c:pt>
                <c:pt idx="4">
                  <c:v>2</c:v>
                </c:pt>
                <c:pt idx="5">
                  <c:v>3</c:v>
                </c:pt>
                <c:pt idx="6">
                  <c:v>6</c:v>
                </c:pt>
                <c:pt idx="7">
                  <c:v>2</c:v>
                </c:pt>
                <c:pt idx="8">
                  <c:v>0</c:v>
                </c:pt>
                <c:pt idx="9">
                  <c:v>13</c:v>
                </c:pt>
                <c:pt idx="10">
                  <c:v>9</c:v>
                </c:pt>
                <c:pt idx="11">
                  <c:v>5</c:v>
                </c:pt>
                <c:pt idx="12">
                  <c:v>7</c:v>
                </c:pt>
              </c:numCache>
            </c:numRef>
          </c:val>
          <c:extLst>
            <c:ext xmlns:c16="http://schemas.microsoft.com/office/drawing/2014/chart" uri="{C3380CC4-5D6E-409C-BE32-E72D297353CC}">
              <c16:uniqueId val="{00000000-5F24-472B-8672-3C3E92185BFD}"/>
            </c:ext>
          </c:extLst>
        </c:ser>
        <c:dLbls>
          <c:dLblPos val="outEnd"/>
          <c:showLegendKey val="0"/>
          <c:showVal val="1"/>
          <c:showCatName val="0"/>
          <c:showSerName val="0"/>
          <c:showPercent val="0"/>
          <c:showBubbleSize val="0"/>
        </c:dLbls>
        <c:gapWidth val="182"/>
        <c:axId val="1605111456"/>
        <c:axId val="1300362848"/>
      </c:barChart>
      <c:catAx>
        <c:axId val="16051114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00362848"/>
        <c:crosses val="autoZero"/>
        <c:auto val="1"/>
        <c:lblAlgn val="ctr"/>
        <c:lblOffset val="100"/>
        <c:noMultiLvlLbl val="0"/>
      </c:catAx>
      <c:valAx>
        <c:axId val="130036284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605111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baseline="0"/>
              <a:t>TEST Class distribution</a:t>
            </a:r>
            <a:endParaRPr lang="ja-JP"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class_dist!$A$1:$M$1</c:f>
              <c:strCache>
                <c:ptCount val="13"/>
                <c:pt idx="0">
                  <c:v>F</c:v>
                </c:pt>
                <c:pt idx="1">
                  <c:v>A</c:v>
                </c:pt>
                <c:pt idx="2">
                  <c:v>FT</c:v>
                </c:pt>
                <c:pt idx="3">
                  <c:v>L</c:v>
                </c:pt>
                <c:pt idx="4">
                  <c:v>LF</c:v>
                </c:pt>
                <c:pt idx="5">
                  <c:v>MN</c:v>
                </c:pt>
                <c:pt idx="6">
                  <c:v>O</c:v>
                </c:pt>
                <c:pt idx="7">
                  <c:v>PE</c:v>
                </c:pt>
                <c:pt idx="8">
                  <c:v>PO</c:v>
                </c:pt>
                <c:pt idx="9">
                  <c:v>SC</c:v>
                </c:pt>
                <c:pt idx="10">
                  <c:v>SE</c:v>
                </c:pt>
                <c:pt idx="11">
                  <c:v>US</c:v>
                </c:pt>
                <c:pt idx="12">
                  <c:v>A_C</c:v>
                </c:pt>
              </c:strCache>
            </c:strRef>
          </c:cat>
          <c:val>
            <c:numRef>
              <c:f>class_dist!$A$6:$M$6</c:f>
              <c:numCache>
                <c:formatCode>General</c:formatCode>
                <c:ptCount val="13"/>
                <c:pt idx="0">
                  <c:v>10</c:v>
                </c:pt>
                <c:pt idx="1">
                  <c:v>4</c:v>
                </c:pt>
                <c:pt idx="2">
                  <c:v>3</c:v>
                </c:pt>
                <c:pt idx="3">
                  <c:v>2</c:v>
                </c:pt>
                <c:pt idx="4">
                  <c:v>4</c:v>
                </c:pt>
                <c:pt idx="5">
                  <c:v>8</c:v>
                </c:pt>
                <c:pt idx="6">
                  <c:v>5</c:v>
                </c:pt>
                <c:pt idx="7">
                  <c:v>2</c:v>
                </c:pt>
                <c:pt idx="8">
                  <c:v>2</c:v>
                </c:pt>
                <c:pt idx="9">
                  <c:v>3</c:v>
                </c:pt>
                <c:pt idx="10">
                  <c:v>5</c:v>
                </c:pt>
                <c:pt idx="11">
                  <c:v>3</c:v>
                </c:pt>
                <c:pt idx="12">
                  <c:v>8</c:v>
                </c:pt>
              </c:numCache>
            </c:numRef>
          </c:val>
          <c:extLst>
            <c:ext xmlns:c16="http://schemas.microsoft.com/office/drawing/2014/chart" uri="{C3380CC4-5D6E-409C-BE32-E72D297353CC}">
              <c16:uniqueId val="{00000000-AD21-44F6-A5AA-86EAEFD50032}"/>
            </c:ext>
          </c:extLst>
        </c:ser>
        <c:dLbls>
          <c:dLblPos val="outEnd"/>
          <c:showLegendKey val="0"/>
          <c:showVal val="1"/>
          <c:showCatName val="0"/>
          <c:showSerName val="0"/>
          <c:showPercent val="0"/>
          <c:showBubbleSize val="0"/>
        </c:dLbls>
        <c:gapWidth val="182"/>
        <c:axId val="1605111456"/>
        <c:axId val="1300362848"/>
      </c:barChart>
      <c:catAx>
        <c:axId val="16051114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00362848"/>
        <c:crosses val="autoZero"/>
        <c:auto val="1"/>
        <c:lblAlgn val="ctr"/>
        <c:lblOffset val="100"/>
        <c:noMultiLvlLbl val="0"/>
      </c:catAx>
      <c:valAx>
        <c:axId val="130036284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605111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9523</xdr:colOff>
      <xdr:row>7</xdr:row>
      <xdr:rowOff>9525</xdr:rowOff>
    </xdr:from>
    <xdr:to>
      <xdr:col>11</xdr:col>
      <xdr:colOff>247650</xdr:colOff>
      <xdr:row>23</xdr:row>
      <xdr:rowOff>38101</xdr:rowOff>
    </xdr:to>
    <xdr:graphicFrame macro="">
      <xdr:nvGraphicFramePr>
        <xdr:cNvPr id="3" name="グラフ 2">
          <a:extLst>
            <a:ext uri="{FF2B5EF4-FFF2-40B4-BE49-F238E27FC236}">
              <a16:creationId xmlns:a16="http://schemas.microsoft.com/office/drawing/2014/main" id="{E1181442-CB52-AC8F-7059-9F72E1412E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652461</xdr:colOff>
      <xdr:row>23</xdr:row>
      <xdr:rowOff>47624</xdr:rowOff>
    </xdr:from>
    <xdr:to>
      <xdr:col>8</xdr:col>
      <xdr:colOff>200024</xdr:colOff>
      <xdr:row>35</xdr:row>
      <xdr:rowOff>152399</xdr:rowOff>
    </xdr:to>
    <xdr:graphicFrame macro="">
      <xdr:nvGraphicFramePr>
        <xdr:cNvPr id="4" name="グラフ 3">
          <a:extLst>
            <a:ext uri="{FF2B5EF4-FFF2-40B4-BE49-F238E27FC236}">
              <a16:creationId xmlns:a16="http://schemas.microsoft.com/office/drawing/2014/main" id="{99392265-0440-F0D5-2DD3-D7DD9606AC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666750</xdr:colOff>
      <xdr:row>23</xdr:row>
      <xdr:rowOff>57150</xdr:rowOff>
    </xdr:from>
    <xdr:to>
      <xdr:col>16</xdr:col>
      <xdr:colOff>214313</xdr:colOff>
      <xdr:row>35</xdr:row>
      <xdr:rowOff>161925</xdr:rowOff>
    </xdr:to>
    <xdr:graphicFrame macro="">
      <xdr:nvGraphicFramePr>
        <xdr:cNvPr id="2" name="グラフ 1">
          <a:extLst>
            <a:ext uri="{FF2B5EF4-FFF2-40B4-BE49-F238E27FC236}">
              <a16:creationId xmlns:a16="http://schemas.microsoft.com/office/drawing/2014/main" id="{F31F218F-7A16-4D8C-BAA7-A625797DE7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06"/>
  <sheetViews>
    <sheetView workbookViewId="0">
      <pane ySplit="1" topLeftCell="A906" activePane="bottomLeft" state="frozen"/>
      <selection pane="bottomLeft" activeCell="E906" sqref="E906"/>
    </sheetView>
  </sheetViews>
  <sheetFormatPr defaultRowHeight="18.75"/>
  <cols>
    <col min="5" max="5" width="52.625" customWidth="1"/>
  </cols>
  <sheetData>
    <row r="1" spans="1:5">
      <c r="A1" s="9" t="s">
        <v>16</v>
      </c>
      <c r="B1" s="9" t="s">
        <v>12</v>
      </c>
      <c r="C1" s="9" t="s">
        <v>13</v>
      </c>
      <c r="D1" s="9" t="s">
        <v>15</v>
      </c>
      <c r="E1" s="9" t="s">
        <v>14</v>
      </c>
    </row>
    <row r="2" spans="1:5">
      <c r="A2" s="1">
        <v>1</v>
      </c>
      <c r="B2" s="1" t="s">
        <v>0</v>
      </c>
      <c r="C2" s="2">
        <v>1</v>
      </c>
      <c r="D2" s="2">
        <v>0</v>
      </c>
      <c r="E2" s="7" t="s">
        <v>32</v>
      </c>
    </row>
    <row r="3" spans="1:5" ht="37.5">
      <c r="A3" s="1">
        <v>2</v>
      </c>
      <c r="B3" s="3" t="s">
        <v>1</v>
      </c>
      <c r="C3" s="4">
        <v>1</v>
      </c>
      <c r="D3" s="2">
        <v>0</v>
      </c>
      <c r="E3" s="7" t="s">
        <v>33</v>
      </c>
    </row>
    <row r="4" spans="1:5" ht="75">
      <c r="A4" s="1">
        <v>3</v>
      </c>
      <c r="B4" s="3" t="s">
        <v>2</v>
      </c>
      <c r="C4" s="4">
        <v>1</v>
      </c>
      <c r="D4" s="2">
        <v>0</v>
      </c>
      <c r="E4" s="7" t="s">
        <v>34</v>
      </c>
    </row>
    <row r="5" spans="1:5" ht="56.25">
      <c r="A5" s="1">
        <v>4</v>
      </c>
      <c r="B5" s="3" t="s">
        <v>3</v>
      </c>
      <c r="C5" s="4">
        <v>1</v>
      </c>
      <c r="D5" s="2">
        <v>0</v>
      </c>
      <c r="E5" s="7" t="s">
        <v>35</v>
      </c>
    </row>
    <row r="6" spans="1:5" ht="93.75">
      <c r="A6" s="1">
        <v>5</v>
      </c>
      <c r="B6" s="3" t="s">
        <v>2</v>
      </c>
      <c r="C6" s="4">
        <v>1</v>
      </c>
      <c r="D6" s="2">
        <v>0</v>
      </c>
      <c r="E6" s="7" t="s">
        <v>36</v>
      </c>
    </row>
    <row r="7" spans="1:5" ht="75">
      <c r="A7" s="1">
        <v>6</v>
      </c>
      <c r="B7" s="3" t="s">
        <v>4</v>
      </c>
      <c r="C7" s="4">
        <v>1</v>
      </c>
      <c r="D7" s="2">
        <v>1</v>
      </c>
      <c r="E7" s="7" t="s">
        <v>37</v>
      </c>
    </row>
    <row r="8" spans="1:5" ht="75">
      <c r="A8" s="1">
        <v>7</v>
      </c>
      <c r="B8" s="3" t="s">
        <v>2</v>
      </c>
      <c r="C8" s="4">
        <v>1</v>
      </c>
      <c r="D8" s="2">
        <v>0</v>
      </c>
      <c r="E8" s="7" t="s">
        <v>38</v>
      </c>
    </row>
    <row r="9" spans="1:5" ht="37.5">
      <c r="A9" s="1">
        <v>8</v>
      </c>
      <c r="B9" s="3" t="s">
        <v>0</v>
      </c>
      <c r="C9" s="4">
        <v>1</v>
      </c>
      <c r="D9" s="2">
        <v>0</v>
      </c>
      <c r="E9" s="7" t="s">
        <v>39</v>
      </c>
    </row>
    <row r="10" spans="1:5" ht="37.5">
      <c r="A10" s="1">
        <v>9</v>
      </c>
      <c r="B10" s="3" t="s">
        <v>5</v>
      </c>
      <c r="C10" s="4">
        <v>1</v>
      </c>
      <c r="D10" s="2">
        <v>0</v>
      </c>
      <c r="E10" s="7" t="s">
        <v>40</v>
      </c>
    </row>
    <row r="11" spans="1:5">
      <c r="A11" s="1">
        <v>10</v>
      </c>
      <c r="B11" s="3" t="s">
        <v>5</v>
      </c>
      <c r="C11" s="4">
        <v>1</v>
      </c>
      <c r="D11" s="2">
        <v>0</v>
      </c>
      <c r="E11" s="7" t="s">
        <v>41</v>
      </c>
    </row>
    <row r="12" spans="1:5">
      <c r="A12" s="1">
        <v>11</v>
      </c>
      <c r="B12" s="3" t="s">
        <v>5</v>
      </c>
      <c r="C12" s="4">
        <v>1</v>
      </c>
      <c r="D12" s="2">
        <v>0</v>
      </c>
      <c r="E12" s="7" t="s">
        <v>42</v>
      </c>
    </row>
    <row r="13" spans="1:5">
      <c r="A13" s="1">
        <v>12</v>
      </c>
      <c r="B13" s="3" t="s">
        <v>5</v>
      </c>
      <c r="C13" s="4">
        <v>1</v>
      </c>
      <c r="D13" s="2">
        <v>0</v>
      </c>
      <c r="E13" s="7" t="s">
        <v>43</v>
      </c>
    </row>
    <row r="14" spans="1:5" ht="56.25">
      <c r="A14" s="1">
        <v>13</v>
      </c>
      <c r="B14" s="3" t="s">
        <v>5</v>
      </c>
      <c r="C14" s="4">
        <v>1</v>
      </c>
      <c r="D14" s="2">
        <v>0</v>
      </c>
      <c r="E14" s="7" t="s">
        <v>44</v>
      </c>
    </row>
    <row r="15" spans="1:5" ht="37.5">
      <c r="A15" s="1">
        <v>14</v>
      </c>
      <c r="B15" s="3" t="s">
        <v>5</v>
      </c>
      <c r="C15" s="4">
        <v>1</v>
      </c>
      <c r="D15" s="2">
        <v>0</v>
      </c>
      <c r="E15" s="7" t="s">
        <v>45</v>
      </c>
    </row>
    <row r="16" spans="1:5" ht="37.5">
      <c r="A16" s="1">
        <v>15</v>
      </c>
      <c r="B16" s="3" t="s">
        <v>5</v>
      </c>
      <c r="C16" s="4">
        <v>1</v>
      </c>
      <c r="D16" s="2">
        <v>0</v>
      </c>
      <c r="E16" s="7" t="s">
        <v>46</v>
      </c>
    </row>
    <row r="17" spans="1:5" ht="37.5">
      <c r="A17" s="1">
        <v>16</v>
      </c>
      <c r="B17" s="3" t="s">
        <v>5</v>
      </c>
      <c r="C17" s="4">
        <v>1</v>
      </c>
      <c r="D17" s="2">
        <v>0</v>
      </c>
      <c r="E17" s="7" t="s">
        <v>47</v>
      </c>
    </row>
    <row r="18" spans="1:5" ht="37.5">
      <c r="A18" s="1">
        <v>17</v>
      </c>
      <c r="B18" s="3" t="s">
        <v>5</v>
      </c>
      <c r="C18" s="4">
        <v>1</v>
      </c>
      <c r="D18" s="2">
        <v>0</v>
      </c>
      <c r="E18" s="7" t="s">
        <v>48</v>
      </c>
    </row>
    <row r="19" spans="1:5" ht="37.5">
      <c r="A19" s="1">
        <v>18</v>
      </c>
      <c r="B19" s="3" t="s">
        <v>5</v>
      </c>
      <c r="C19" s="4">
        <v>1</v>
      </c>
      <c r="D19" s="2">
        <v>0</v>
      </c>
      <c r="E19" s="7" t="s">
        <v>49</v>
      </c>
    </row>
    <row r="20" spans="1:5" ht="37.5">
      <c r="A20" s="1">
        <v>19</v>
      </c>
      <c r="B20" s="3" t="s">
        <v>5</v>
      </c>
      <c r="C20" s="4">
        <v>1</v>
      </c>
      <c r="D20" s="2">
        <v>0</v>
      </c>
      <c r="E20" s="7" t="s">
        <v>50</v>
      </c>
    </row>
    <row r="21" spans="1:5" ht="56.25">
      <c r="A21" s="1">
        <v>20</v>
      </c>
      <c r="B21" s="3" t="s">
        <v>5</v>
      </c>
      <c r="C21" s="4">
        <v>1</v>
      </c>
      <c r="D21" s="2">
        <v>0</v>
      </c>
      <c r="E21" s="7" t="s">
        <v>51</v>
      </c>
    </row>
    <row r="22" spans="1:5">
      <c r="A22" s="1">
        <v>21</v>
      </c>
      <c r="B22" s="3" t="s">
        <v>5</v>
      </c>
      <c r="C22" s="4">
        <v>1</v>
      </c>
      <c r="D22" s="2">
        <v>0</v>
      </c>
      <c r="E22" s="7" t="s">
        <v>52</v>
      </c>
    </row>
    <row r="23" spans="1:5">
      <c r="A23" s="1">
        <v>22</v>
      </c>
      <c r="B23" s="3" t="s">
        <v>5</v>
      </c>
      <c r="C23" s="4">
        <v>1</v>
      </c>
      <c r="D23" s="2">
        <v>0</v>
      </c>
      <c r="E23" s="7" t="s">
        <v>53</v>
      </c>
    </row>
    <row r="24" spans="1:5" ht="37.5">
      <c r="A24" s="1">
        <v>23</v>
      </c>
      <c r="B24" s="3" t="s">
        <v>5</v>
      </c>
      <c r="C24" s="4">
        <v>1</v>
      </c>
      <c r="D24" s="2">
        <v>0</v>
      </c>
      <c r="E24" s="7" t="s">
        <v>54</v>
      </c>
    </row>
    <row r="25" spans="1:5">
      <c r="A25" s="1">
        <v>24</v>
      </c>
      <c r="B25" s="3" t="s">
        <v>5</v>
      </c>
      <c r="C25" s="4">
        <v>1</v>
      </c>
      <c r="D25" s="2">
        <v>0</v>
      </c>
      <c r="E25" s="7" t="s">
        <v>55</v>
      </c>
    </row>
    <row r="26" spans="1:5" ht="37.5">
      <c r="A26" s="1">
        <v>25</v>
      </c>
      <c r="B26" s="3" t="s">
        <v>5</v>
      </c>
      <c r="C26" s="4">
        <v>1</v>
      </c>
      <c r="D26" s="2">
        <v>0</v>
      </c>
      <c r="E26" s="7" t="s">
        <v>56</v>
      </c>
    </row>
    <row r="27" spans="1:5" ht="37.5">
      <c r="A27" s="1">
        <v>26</v>
      </c>
      <c r="B27" s="3" t="s">
        <v>5</v>
      </c>
      <c r="C27" s="4">
        <v>1</v>
      </c>
      <c r="D27" s="2">
        <v>0</v>
      </c>
      <c r="E27" s="7" t="s">
        <v>57</v>
      </c>
    </row>
    <row r="28" spans="1:5" ht="37.5">
      <c r="A28" s="1">
        <v>27</v>
      </c>
      <c r="B28" s="3" t="s">
        <v>5</v>
      </c>
      <c r="C28" s="4">
        <v>1</v>
      </c>
      <c r="D28" s="2">
        <v>0</v>
      </c>
      <c r="E28" s="7" t="s">
        <v>58</v>
      </c>
    </row>
    <row r="29" spans="1:5" ht="37.5">
      <c r="A29" s="1">
        <v>28</v>
      </c>
      <c r="B29" s="3" t="s">
        <v>5</v>
      </c>
      <c r="C29" s="4">
        <v>1</v>
      </c>
      <c r="D29" s="2">
        <v>0</v>
      </c>
      <c r="E29" s="7" t="s">
        <v>59</v>
      </c>
    </row>
    <row r="30" spans="1:5" ht="56.25">
      <c r="A30" s="1">
        <v>29</v>
      </c>
      <c r="B30" s="3" t="s">
        <v>1</v>
      </c>
      <c r="C30" s="4">
        <v>1</v>
      </c>
      <c r="D30" s="2">
        <v>0</v>
      </c>
      <c r="E30" s="7" t="s">
        <v>60</v>
      </c>
    </row>
    <row r="31" spans="1:5" ht="37.5">
      <c r="A31" s="1">
        <v>30</v>
      </c>
      <c r="B31" s="3" t="s">
        <v>1</v>
      </c>
      <c r="C31" s="4">
        <v>1</v>
      </c>
      <c r="D31" s="2">
        <v>0</v>
      </c>
      <c r="E31" s="7" t="s">
        <v>61</v>
      </c>
    </row>
    <row r="32" spans="1:5" ht="37.5">
      <c r="A32" s="1">
        <v>31</v>
      </c>
      <c r="B32" s="3" t="s">
        <v>1</v>
      </c>
      <c r="C32" s="4">
        <v>1</v>
      </c>
      <c r="D32" s="2">
        <v>0</v>
      </c>
      <c r="E32" s="7" t="s">
        <v>62</v>
      </c>
    </row>
    <row r="33" spans="1:5" ht="37.5">
      <c r="A33" s="1">
        <v>32</v>
      </c>
      <c r="B33" s="3" t="s">
        <v>1</v>
      </c>
      <c r="C33" s="4">
        <v>1</v>
      </c>
      <c r="D33" s="2">
        <v>0</v>
      </c>
      <c r="E33" s="7" t="s">
        <v>63</v>
      </c>
    </row>
    <row r="34" spans="1:5" ht="37.5">
      <c r="A34" s="1">
        <v>33</v>
      </c>
      <c r="B34" s="3" t="s">
        <v>2</v>
      </c>
      <c r="C34" s="4">
        <v>1</v>
      </c>
      <c r="D34" s="2">
        <v>0</v>
      </c>
      <c r="E34" s="7" t="s">
        <v>64</v>
      </c>
    </row>
    <row r="35" spans="1:5">
      <c r="A35" s="1">
        <v>34</v>
      </c>
      <c r="B35" s="3" t="s">
        <v>2</v>
      </c>
      <c r="C35" s="4">
        <v>1</v>
      </c>
      <c r="D35" s="2">
        <v>0</v>
      </c>
      <c r="E35" s="7" t="s">
        <v>65</v>
      </c>
    </row>
    <row r="36" spans="1:5">
      <c r="A36" s="1">
        <v>35</v>
      </c>
      <c r="B36" s="3" t="s">
        <v>2</v>
      </c>
      <c r="C36" s="4">
        <v>1</v>
      </c>
      <c r="D36" s="2">
        <v>0</v>
      </c>
      <c r="E36" s="7" t="s">
        <v>66</v>
      </c>
    </row>
    <row r="37" spans="1:5" ht="37.5">
      <c r="A37" s="1">
        <v>36</v>
      </c>
      <c r="B37" s="3" t="s">
        <v>2</v>
      </c>
      <c r="C37" s="4">
        <v>1</v>
      </c>
      <c r="D37" s="2">
        <v>0</v>
      </c>
      <c r="E37" s="7" t="s">
        <v>67</v>
      </c>
    </row>
    <row r="38" spans="1:5">
      <c r="A38" s="1">
        <v>37</v>
      </c>
      <c r="B38" s="3" t="s">
        <v>0</v>
      </c>
      <c r="C38" s="4">
        <v>1</v>
      </c>
      <c r="D38" s="2">
        <v>0</v>
      </c>
      <c r="E38" s="7" t="s">
        <v>68</v>
      </c>
    </row>
    <row r="39" spans="1:5" ht="37.5">
      <c r="A39" s="1">
        <v>38</v>
      </c>
      <c r="B39" s="3" t="s">
        <v>0</v>
      </c>
      <c r="C39" s="4">
        <v>1</v>
      </c>
      <c r="D39" s="2">
        <v>0</v>
      </c>
      <c r="E39" s="7" t="s">
        <v>69</v>
      </c>
    </row>
    <row r="40" spans="1:5" ht="37.5">
      <c r="A40" s="1">
        <v>39</v>
      </c>
      <c r="B40" s="3" t="s">
        <v>0</v>
      </c>
      <c r="C40" s="4">
        <v>1</v>
      </c>
      <c r="D40" s="2">
        <v>0</v>
      </c>
      <c r="E40" s="7" t="s">
        <v>70</v>
      </c>
    </row>
    <row r="41" spans="1:5" ht="37.5">
      <c r="A41" s="1">
        <v>40</v>
      </c>
      <c r="B41" s="3" t="s">
        <v>0</v>
      </c>
      <c r="C41" s="4">
        <v>1</v>
      </c>
      <c r="D41" s="2">
        <v>0</v>
      </c>
      <c r="E41" s="7" t="s">
        <v>71</v>
      </c>
    </row>
    <row r="42" spans="1:5" ht="37.5">
      <c r="A42" s="1">
        <v>41</v>
      </c>
      <c r="B42" s="3" t="s">
        <v>0</v>
      </c>
      <c r="C42" s="4">
        <v>1</v>
      </c>
      <c r="D42" s="2">
        <v>0</v>
      </c>
      <c r="E42" s="7" t="s">
        <v>72</v>
      </c>
    </row>
    <row r="43" spans="1:5">
      <c r="A43" s="1">
        <v>42</v>
      </c>
      <c r="B43" s="3" t="s">
        <v>0</v>
      </c>
      <c r="C43" s="4">
        <v>1</v>
      </c>
      <c r="D43" s="2">
        <v>0</v>
      </c>
      <c r="E43" s="7" t="s">
        <v>73</v>
      </c>
    </row>
    <row r="44" spans="1:5">
      <c r="A44" s="1">
        <v>43</v>
      </c>
      <c r="B44" s="3" t="s">
        <v>3</v>
      </c>
      <c r="C44" s="4">
        <v>1</v>
      </c>
      <c r="D44" s="2">
        <v>0</v>
      </c>
      <c r="E44" s="7" t="s">
        <v>74</v>
      </c>
    </row>
    <row r="45" spans="1:5" ht="37.5">
      <c r="A45" s="1">
        <v>44</v>
      </c>
      <c r="B45" s="3" t="s">
        <v>3</v>
      </c>
      <c r="C45" s="4">
        <v>2</v>
      </c>
      <c r="D45" s="2">
        <v>0</v>
      </c>
      <c r="E45" s="7" t="s">
        <v>75</v>
      </c>
    </row>
    <row r="46" spans="1:5" ht="37.5">
      <c r="A46" s="1">
        <v>45</v>
      </c>
      <c r="B46" s="3" t="s">
        <v>6</v>
      </c>
      <c r="C46" s="4">
        <v>2</v>
      </c>
      <c r="D46" s="2">
        <v>0</v>
      </c>
      <c r="E46" s="7" t="s">
        <v>76</v>
      </c>
    </row>
    <row r="47" spans="1:5" ht="37.5">
      <c r="A47" s="1">
        <v>46</v>
      </c>
      <c r="B47" s="3" t="s">
        <v>6</v>
      </c>
      <c r="C47" s="4">
        <v>2</v>
      </c>
      <c r="D47" s="2">
        <v>0</v>
      </c>
      <c r="E47" s="7" t="s">
        <v>77</v>
      </c>
    </row>
    <row r="48" spans="1:5">
      <c r="A48" s="1">
        <v>47</v>
      </c>
      <c r="B48" s="3" t="s">
        <v>6</v>
      </c>
      <c r="C48" s="4">
        <v>2</v>
      </c>
      <c r="D48" s="2">
        <v>0</v>
      </c>
      <c r="E48" s="7" t="s">
        <v>78</v>
      </c>
    </row>
    <row r="49" spans="1:5" ht="37.5">
      <c r="A49" s="1">
        <v>48</v>
      </c>
      <c r="B49" s="3" t="s">
        <v>6</v>
      </c>
      <c r="C49" s="4">
        <v>2</v>
      </c>
      <c r="D49" s="2">
        <v>0</v>
      </c>
      <c r="E49" s="7" t="s">
        <v>79</v>
      </c>
    </row>
    <row r="50" spans="1:5" ht="37.5">
      <c r="A50" s="1">
        <v>49</v>
      </c>
      <c r="B50" s="3" t="s">
        <v>7</v>
      </c>
      <c r="C50" s="4">
        <v>2</v>
      </c>
      <c r="D50" s="2">
        <v>0</v>
      </c>
      <c r="E50" s="7" t="s">
        <v>80</v>
      </c>
    </row>
    <row r="51" spans="1:5">
      <c r="A51" s="1">
        <v>50</v>
      </c>
      <c r="B51" s="3" t="s">
        <v>7</v>
      </c>
      <c r="C51" s="4">
        <v>2</v>
      </c>
      <c r="D51" s="2">
        <v>0</v>
      </c>
      <c r="E51" s="7" t="s">
        <v>81</v>
      </c>
    </row>
    <row r="52" spans="1:5" ht="37.5">
      <c r="A52" s="1">
        <v>51</v>
      </c>
      <c r="B52" s="3" t="s">
        <v>7</v>
      </c>
      <c r="C52" s="4">
        <v>2</v>
      </c>
      <c r="D52" s="2">
        <v>0</v>
      </c>
      <c r="E52" s="7" t="s">
        <v>82</v>
      </c>
    </row>
    <row r="53" spans="1:5" ht="37.5">
      <c r="A53" s="1">
        <v>52</v>
      </c>
      <c r="B53" s="3" t="s">
        <v>2</v>
      </c>
      <c r="C53" s="4">
        <v>2</v>
      </c>
      <c r="D53" s="2">
        <v>0</v>
      </c>
      <c r="E53" s="7" t="s">
        <v>83</v>
      </c>
    </row>
    <row r="54" spans="1:5" ht="56.25">
      <c r="A54" s="1">
        <v>53</v>
      </c>
      <c r="B54" s="3" t="s">
        <v>2</v>
      </c>
      <c r="C54" s="4">
        <v>2</v>
      </c>
      <c r="D54" s="2">
        <v>0</v>
      </c>
      <c r="E54" s="7" t="s">
        <v>84</v>
      </c>
    </row>
    <row r="55" spans="1:5">
      <c r="A55" s="1">
        <v>54</v>
      </c>
      <c r="B55" s="3" t="s">
        <v>8</v>
      </c>
      <c r="C55" s="4">
        <v>2</v>
      </c>
      <c r="D55" s="2">
        <v>0</v>
      </c>
      <c r="E55" s="7" t="s">
        <v>85</v>
      </c>
    </row>
    <row r="56" spans="1:5" ht="37.5">
      <c r="A56" s="1">
        <v>55</v>
      </c>
      <c r="B56" s="3" t="s">
        <v>4</v>
      </c>
      <c r="C56" s="4">
        <v>2</v>
      </c>
      <c r="D56" s="2">
        <v>1</v>
      </c>
      <c r="E56" s="7" t="s">
        <v>86</v>
      </c>
    </row>
    <row r="57" spans="1:5" ht="37.5">
      <c r="A57" s="1">
        <v>56</v>
      </c>
      <c r="B57" s="3" t="s">
        <v>4</v>
      </c>
      <c r="C57" s="4">
        <v>2</v>
      </c>
      <c r="D57" s="2">
        <v>1</v>
      </c>
      <c r="E57" s="7" t="s">
        <v>87</v>
      </c>
    </row>
    <row r="58" spans="1:5" ht="37.5">
      <c r="A58" s="1">
        <v>57</v>
      </c>
      <c r="B58" s="3" t="s">
        <v>4</v>
      </c>
      <c r="C58" s="4">
        <v>2</v>
      </c>
      <c r="D58" s="2">
        <v>1</v>
      </c>
      <c r="E58" s="7" t="s">
        <v>88</v>
      </c>
    </row>
    <row r="59" spans="1:5" ht="37.5">
      <c r="A59" s="1">
        <v>58</v>
      </c>
      <c r="B59" s="3" t="s">
        <v>5</v>
      </c>
      <c r="C59" s="4">
        <v>2</v>
      </c>
      <c r="D59" s="2">
        <v>1</v>
      </c>
      <c r="E59" s="7" t="s">
        <v>89</v>
      </c>
    </row>
    <row r="60" spans="1:5">
      <c r="A60" s="1">
        <v>59</v>
      </c>
      <c r="B60" s="3" t="s">
        <v>5</v>
      </c>
      <c r="C60" s="4">
        <v>2</v>
      </c>
      <c r="D60" s="2">
        <v>0</v>
      </c>
      <c r="E60" s="7" t="s">
        <v>90</v>
      </c>
    </row>
    <row r="61" spans="1:5" ht="37.5">
      <c r="A61" s="1">
        <v>60</v>
      </c>
      <c r="B61" s="3" t="s">
        <v>5</v>
      </c>
      <c r="C61" s="4">
        <v>2</v>
      </c>
      <c r="D61" s="2">
        <v>0</v>
      </c>
      <c r="E61" s="7" t="s">
        <v>91</v>
      </c>
    </row>
    <row r="62" spans="1:5" ht="37.5">
      <c r="A62" s="1">
        <v>61</v>
      </c>
      <c r="B62" s="3" t="s">
        <v>5</v>
      </c>
      <c r="C62" s="4">
        <v>2</v>
      </c>
      <c r="D62" s="2">
        <v>0</v>
      </c>
      <c r="E62" s="7" t="s">
        <v>92</v>
      </c>
    </row>
    <row r="63" spans="1:5" ht="37.5">
      <c r="A63" s="1">
        <v>62</v>
      </c>
      <c r="B63" s="3" t="s">
        <v>5</v>
      </c>
      <c r="C63" s="4">
        <v>2</v>
      </c>
      <c r="D63" s="2">
        <v>0</v>
      </c>
      <c r="E63" s="7" t="s">
        <v>93</v>
      </c>
    </row>
    <row r="64" spans="1:5" ht="37.5">
      <c r="A64" s="1">
        <v>63</v>
      </c>
      <c r="B64" s="3" t="s">
        <v>5</v>
      </c>
      <c r="C64" s="4">
        <v>2</v>
      </c>
      <c r="D64" s="2">
        <v>0</v>
      </c>
      <c r="E64" s="7" t="s">
        <v>94</v>
      </c>
    </row>
    <row r="65" spans="1:5" ht="37.5">
      <c r="A65" s="1">
        <v>64</v>
      </c>
      <c r="B65" s="3" t="s">
        <v>5</v>
      </c>
      <c r="C65" s="4">
        <v>2</v>
      </c>
      <c r="D65" s="2">
        <v>0</v>
      </c>
      <c r="E65" s="7" t="s">
        <v>95</v>
      </c>
    </row>
    <row r="66" spans="1:5" ht="37.5">
      <c r="A66" s="1">
        <v>65</v>
      </c>
      <c r="B66" s="3" t="s">
        <v>5</v>
      </c>
      <c r="C66" s="4">
        <v>2</v>
      </c>
      <c r="D66" s="2">
        <v>0</v>
      </c>
      <c r="E66" s="7" t="s">
        <v>96</v>
      </c>
    </row>
    <row r="67" spans="1:5" ht="37.5">
      <c r="A67" s="1">
        <v>66</v>
      </c>
      <c r="B67" s="3" t="s">
        <v>5</v>
      </c>
      <c r="C67" s="4">
        <v>2</v>
      </c>
      <c r="D67" s="2">
        <v>0</v>
      </c>
      <c r="E67" s="7" t="s">
        <v>97</v>
      </c>
    </row>
    <row r="68" spans="1:5" ht="37.5">
      <c r="A68" s="1">
        <v>67</v>
      </c>
      <c r="B68" s="3" t="s">
        <v>5</v>
      </c>
      <c r="C68" s="4">
        <v>2</v>
      </c>
      <c r="D68" s="2">
        <v>0</v>
      </c>
      <c r="E68" s="7" t="s">
        <v>98</v>
      </c>
    </row>
    <row r="69" spans="1:5" ht="37.5">
      <c r="A69" s="1">
        <v>68</v>
      </c>
      <c r="B69" s="3" t="s">
        <v>5</v>
      </c>
      <c r="C69" s="4">
        <v>2</v>
      </c>
      <c r="D69" s="2">
        <v>0</v>
      </c>
      <c r="E69" s="7" t="s">
        <v>99</v>
      </c>
    </row>
    <row r="70" spans="1:5" ht="37.5">
      <c r="A70" s="1">
        <v>69</v>
      </c>
      <c r="B70" s="3" t="s">
        <v>2</v>
      </c>
      <c r="C70" s="4">
        <v>2</v>
      </c>
      <c r="D70" s="2">
        <v>0</v>
      </c>
      <c r="E70" s="7" t="s">
        <v>100</v>
      </c>
    </row>
    <row r="71" spans="1:5" ht="37.5">
      <c r="A71" s="1">
        <v>70</v>
      </c>
      <c r="B71" s="3" t="s">
        <v>2</v>
      </c>
      <c r="C71" s="4">
        <v>2</v>
      </c>
      <c r="D71" s="2">
        <v>0</v>
      </c>
      <c r="E71" s="7" t="s">
        <v>101</v>
      </c>
    </row>
    <row r="72" spans="1:5" ht="37.5">
      <c r="A72" s="1">
        <v>71</v>
      </c>
      <c r="B72" s="3" t="s">
        <v>2</v>
      </c>
      <c r="C72" s="4">
        <v>3</v>
      </c>
      <c r="D72" s="2">
        <v>0</v>
      </c>
      <c r="E72" s="7" t="s">
        <v>102</v>
      </c>
    </row>
    <row r="73" spans="1:5">
      <c r="A73" s="1">
        <v>72</v>
      </c>
      <c r="B73" s="3" t="s">
        <v>2</v>
      </c>
      <c r="C73" s="4">
        <v>3</v>
      </c>
      <c r="D73" s="2">
        <v>0</v>
      </c>
      <c r="E73" s="7" t="s">
        <v>103</v>
      </c>
    </row>
    <row r="74" spans="1:5" ht="37.5">
      <c r="A74" s="1">
        <v>73</v>
      </c>
      <c r="B74" s="3" t="s">
        <v>2</v>
      </c>
      <c r="C74" s="4">
        <v>3</v>
      </c>
      <c r="D74" s="2">
        <v>0</v>
      </c>
      <c r="E74" s="7" t="s">
        <v>104</v>
      </c>
    </row>
    <row r="75" spans="1:5" ht="56.25">
      <c r="A75" s="1">
        <v>74</v>
      </c>
      <c r="B75" s="3" t="s">
        <v>2</v>
      </c>
      <c r="C75" s="4">
        <v>3</v>
      </c>
      <c r="D75" s="2">
        <v>0</v>
      </c>
      <c r="E75" s="7" t="s">
        <v>105</v>
      </c>
    </row>
    <row r="76" spans="1:5" ht="37.5">
      <c r="A76" s="1">
        <v>75</v>
      </c>
      <c r="B76" s="3" t="s">
        <v>2</v>
      </c>
      <c r="C76" s="4">
        <v>3</v>
      </c>
      <c r="D76" s="2">
        <v>0</v>
      </c>
      <c r="E76" s="7" t="s">
        <v>106</v>
      </c>
    </row>
    <row r="77" spans="1:5" ht="37.5">
      <c r="A77" s="1">
        <v>76</v>
      </c>
      <c r="B77" s="3" t="s">
        <v>2</v>
      </c>
      <c r="C77" s="4">
        <v>3</v>
      </c>
      <c r="D77" s="2">
        <v>0</v>
      </c>
      <c r="E77" s="7" t="s">
        <v>107</v>
      </c>
    </row>
    <row r="78" spans="1:5" ht="37.5">
      <c r="A78" s="1">
        <v>77</v>
      </c>
      <c r="B78" s="3" t="s">
        <v>0</v>
      </c>
      <c r="C78" s="4">
        <v>3</v>
      </c>
      <c r="D78" s="2">
        <v>0</v>
      </c>
      <c r="E78" s="7" t="s">
        <v>108</v>
      </c>
    </row>
    <row r="79" spans="1:5" ht="37.5">
      <c r="A79" s="1">
        <v>78</v>
      </c>
      <c r="B79" s="3" t="s">
        <v>0</v>
      </c>
      <c r="C79" s="4">
        <v>3</v>
      </c>
      <c r="D79" s="2">
        <v>0</v>
      </c>
      <c r="E79" s="7" t="s">
        <v>109</v>
      </c>
    </row>
    <row r="80" spans="1:5" ht="37.5">
      <c r="A80" s="1">
        <v>79</v>
      </c>
      <c r="B80" s="3" t="s">
        <v>3</v>
      </c>
      <c r="C80" s="4">
        <v>3</v>
      </c>
      <c r="D80" s="2">
        <v>0</v>
      </c>
      <c r="E80" s="7" t="s">
        <v>110</v>
      </c>
    </row>
    <row r="81" spans="1:5">
      <c r="A81" s="1">
        <v>80</v>
      </c>
      <c r="B81" s="3" t="s">
        <v>3</v>
      </c>
      <c r="C81" s="4">
        <v>3</v>
      </c>
      <c r="D81" s="2">
        <v>0</v>
      </c>
      <c r="E81" s="7" t="s">
        <v>111</v>
      </c>
    </row>
    <row r="82" spans="1:5" ht="37.5">
      <c r="A82" s="1">
        <v>81</v>
      </c>
      <c r="B82" s="3" t="s">
        <v>7</v>
      </c>
      <c r="C82" s="4">
        <v>3</v>
      </c>
      <c r="D82" s="2">
        <v>0</v>
      </c>
      <c r="E82" s="7" t="s">
        <v>112</v>
      </c>
    </row>
    <row r="83" spans="1:5" ht="37.5">
      <c r="A83" s="1">
        <v>82</v>
      </c>
      <c r="B83" s="3" t="s">
        <v>7</v>
      </c>
      <c r="C83" s="4">
        <v>3</v>
      </c>
      <c r="D83" s="2">
        <v>0</v>
      </c>
      <c r="E83" s="7" t="s">
        <v>113</v>
      </c>
    </row>
    <row r="84" spans="1:5" ht="37.5">
      <c r="A84" s="1">
        <v>83</v>
      </c>
      <c r="B84" s="3" t="s">
        <v>7</v>
      </c>
      <c r="C84" s="4">
        <v>3</v>
      </c>
      <c r="D84" s="2">
        <v>0</v>
      </c>
      <c r="E84" s="7" t="s">
        <v>114</v>
      </c>
    </row>
    <row r="85" spans="1:5" ht="37.5">
      <c r="A85" s="1">
        <v>84</v>
      </c>
      <c r="B85" s="3" t="s">
        <v>7</v>
      </c>
      <c r="C85" s="4">
        <v>3</v>
      </c>
      <c r="D85" s="2">
        <v>0</v>
      </c>
      <c r="E85" s="7" t="s">
        <v>115</v>
      </c>
    </row>
    <row r="86" spans="1:5" ht="37.5">
      <c r="A86" s="1">
        <v>85</v>
      </c>
      <c r="B86" s="3" t="s">
        <v>9</v>
      </c>
      <c r="C86" s="4">
        <v>3</v>
      </c>
      <c r="D86" s="2">
        <v>0</v>
      </c>
      <c r="E86" s="7" t="s">
        <v>116</v>
      </c>
    </row>
    <row r="87" spans="1:5" ht="37.5">
      <c r="A87" s="1">
        <v>86</v>
      </c>
      <c r="B87" s="3" t="s">
        <v>9</v>
      </c>
      <c r="C87" s="4">
        <v>3</v>
      </c>
      <c r="D87" s="2">
        <v>0</v>
      </c>
      <c r="E87" s="7" t="s">
        <v>117</v>
      </c>
    </row>
    <row r="88" spans="1:5" ht="37.5">
      <c r="A88" s="1">
        <v>87</v>
      </c>
      <c r="B88" s="3" t="s">
        <v>9</v>
      </c>
      <c r="C88" s="4">
        <v>3</v>
      </c>
      <c r="D88" s="2">
        <v>0</v>
      </c>
      <c r="E88" s="7" t="s">
        <v>118</v>
      </c>
    </row>
    <row r="89" spans="1:5" ht="37.5">
      <c r="A89" s="1">
        <v>88</v>
      </c>
      <c r="B89" s="3" t="s">
        <v>9</v>
      </c>
      <c r="C89" s="4">
        <v>3</v>
      </c>
      <c r="D89" s="2">
        <v>0</v>
      </c>
      <c r="E89" s="7" t="s">
        <v>119</v>
      </c>
    </row>
    <row r="90" spans="1:5" ht="37.5">
      <c r="A90" s="1">
        <v>89</v>
      </c>
      <c r="B90" s="3" t="s">
        <v>9</v>
      </c>
      <c r="C90" s="4">
        <v>3</v>
      </c>
      <c r="D90" s="2">
        <v>0</v>
      </c>
      <c r="E90" s="7" t="s">
        <v>120</v>
      </c>
    </row>
    <row r="91" spans="1:5">
      <c r="A91" s="1">
        <v>90</v>
      </c>
      <c r="B91" s="3" t="s">
        <v>9</v>
      </c>
      <c r="C91" s="4">
        <v>3</v>
      </c>
      <c r="D91" s="2">
        <v>0</v>
      </c>
      <c r="E91" s="7" t="s">
        <v>121</v>
      </c>
    </row>
    <row r="92" spans="1:5">
      <c r="A92" s="1">
        <v>91</v>
      </c>
      <c r="B92" s="3" t="s">
        <v>9</v>
      </c>
      <c r="C92" s="4">
        <v>3</v>
      </c>
      <c r="D92" s="2">
        <v>0</v>
      </c>
      <c r="E92" s="7" t="s">
        <v>122</v>
      </c>
    </row>
    <row r="93" spans="1:5" ht="37.5">
      <c r="A93" s="1">
        <v>92</v>
      </c>
      <c r="B93" s="3" t="s">
        <v>4</v>
      </c>
      <c r="C93" s="4">
        <v>3</v>
      </c>
      <c r="D93" s="2">
        <v>1</v>
      </c>
      <c r="E93" s="7" t="s">
        <v>123</v>
      </c>
    </row>
    <row r="94" spans="1:5" ht="37.5">
      <c r="A94" s="1">
        <v>93</v>
      </c>
      <c r="B94" s="3" t="s">
        <v>4</v>
      </c>
      <c r="C94" s="4">
        <v>3</v>
      </c>
      <c r="D94" s="2">
        <v>1</v>
      </c>
      <c r="E94" s="7" t="s">
        <v>124</v>
      </c>
    </row>
    <row r="95" spans="1:5" ht="37.5">
      <c r="A95" s="1">
        <v>94</v>
      </c>
      <c r="B95" s="3" t="s">
        <v>4</v>
      </c>
      <c r="C95" s="4">
        <v>3</v>
      </c>
      <c r="D95" s="2">
        <v>1</v>
      </c>
      <c r="E95" s="7" t="s">
        <v>125</v>
      </c>
    </row>
    <row r="96" spans="1:5" ht="37.5">
      <c r="A96" s="1">
        <v>95</v>
      </c>
      <c r="B96" s="3" t="s">
        <v>4</v>
      </c>
      <c r="C96" s="4">
        <v>3</v>
      </c>
      <c r="D96" s="2">
        <v>1</v>
      </c>
      <c r="E96" s="7" t="s">
        <v>126</v>
      </c>
    </row>
    <row r="97" spans="1:5" ht="56.25">
      <c r="A97" s="1">
        <v>96</v>
      </c>
      <c r="B97" s="3" t="s">
        <v>4</v>
      </c>
      <c r="C97" s="4">
        <v>3</v>
      </c>
      <c r="D97" s="2">
        <v>1</v>
      </c>
      <c r="E97" s="7" t="s">
        <v>127</v>
      </c>
    </row>
    <row r="98" spans="1:5" ht="75">
      <c r="A98" s="1">
        <v>97</v>
      </c>
      <c r="B98" s="3" t="s">
        <v>4</v>
      </c>
      <c r="C98" s="4">
        <v>3</v>
      </c>
      <c r="D98" s="2">
        <v>1</v>
      </c>
      <c r="E98" s="7" t="s">
        <v>128</v>
      </c>
    </row>
    <row r="99" spans="1:5" ht="56.25">
      <c r="A99" s="1">
        <v>98</v>
      </c>
      <c r="B99" s="3" t="s">
        <v>4</v>
      </c>
      <c r="C99" s="4">
        <v>3</v>
      </c>
      <c r="D99" s="2">
        <v>1</v>
      </c>
      <c r="E99" s="7" t="s">
        <v>129</v>
      </c>
    </row>
    <row r="100" spans="1:5" ht="37.5">
      <c r="A100" s="1">
        <v>99</v>
      </c>
      <c r="B100" s="3" t="s">
        <v>4</v>
      </c>
      <c r="C100" s="4">
        <v>3</v>
      </c>
      <c r="D100" s="2">
        <v>1</v>
      </c>
      <c r="E100" s="7" t="s">
        <v>130</v>
      </c>
    </row>
    <row r="101" spans="1:5" ht="37.5">
      <c r="A101" s="1">
        <v>100</v>
      </c>
      <c r="B101" s="3" t="s">
        <v>4</v>
      </c>
      <c r="C101" s="4">
        <v>3</v>
      </c>
      <c r="D101" s="2">
        <v>0</v>
      </c>
      <c r="E101" s="7" t="s">
        <v>131</v>
      </c>
    </row>
    <row r="102" spans="1:5" ht="37.5">
      <c r="A102" s="1">
        <v>101</v>
      </c>
      <c r="B102" s="3" t="s">
        <v>4</v>
      </c>
      <c r="C102" s="4">
        <v>3</v>
      </c>
      <c r="D102" s="2">
        <v>0</v>
      </c>
      <c r="E102" s="7" t="s">
        <v>132</v>
      </c>
    </row>
    <row r="103" spans="1:5" ht="37.5">
      <c r="A103" s="1">
        <v>102</v>
      </c>
      <c r="B103" s="3" t="s">
        <v>5</v>
      </c>
      <c r="C103" s="4">
        <v>3</v>
      </c>
      <c r="D103" s="2">
        <v>0</v>
      </c>
      <c r="E103" s="7" t="s">
        <v>133</v>
      </c>
    </row>
    <row r="104" spans="1:5" ht="37.5">
      <c r="A104" s="1">
        <v>103</v>
      </c>
      <c r="B104" s="3" t="s">
        <v>5</v>
      </c>
      <c r="C104" s="4">
        <v>3</v>
      </c>
      <c r="D104" s="2">
        <v>1</v>
      </c>
      <c r="E104" s="7" t="s">
        <v>134</v>
      </c>
    </row>
    <row r="105" spans="1:5" ht="37.5">
      <c r="A105" s="1">
        <v>104</v>
      </c>
      <c r="B105" s="3" t="s">
        <v>5</v>
      </c>
      <c r="C105" s="4">
        <v>3</v>
      </c>
      <c r="D105" s="2">
        <v>1</v>
      </c>
      <c r="E105" s="7" t="s">
        <v>135</v>
      </c>
    </row>
    <row r="106" spans="1:5" ht="37.5">
      <c r="A106" s="1">
        <v>105</v>
      </c>
      <c r="B106" s="3" t="s">
        <v>5</v>
      </c>
      <c r="C106" s="4">
        <v>3</v>
      </c>
      <c r="D106" s="2">
        <v>0</v>
      </c>
      <c r="E106" s="7" t="s">
        <v>136</v>
      </c>
    </row>
    <row r="107" spans="1:5" ht="37.5">
      <c r="A107" s="1">
        <v>106</v>
      </c>
      <c r="B107" s="3" t="s">
        <v>5</v>
      </c>
      <c r="C107" s="4">
        <v>3</v>
      </c>
      <c r="D107" s="2">
        <v>1</v>
      </c>
      <c r="E107" s="7" t="s">
        <v>137</v>
      </c>
    </row>
    <row r="108" spans="1:5" ht="56.25">
      <c r="A108" s="1">
        <v>107</v>
      </c>
      <c r="B108" s="3" t="s">
        <v>5</v>
      </c>
      <c r="C108" s="4">
        <v>3</v>
      </c>
      <c r="D108" s="2">
        <v>1</v>
      </c>
      <c r="E108" s="7" t="s">
        <v>138</v>
      </c>
    </row>
    <row r="109" spans="1:5" ht="56.25">
      <c r="A109" s="1">
        <v>108</v>
      </c>
      <c r="B109" s="3" t="s">
        <v>5</v>
      </c>
      <c r="C109" s="4">
        <v>3</v>
      </c>
      <c r="D109" s="2">
        <v>1</v>
      </c>
      <c r="E109" s="7" t="s">
        <v>138</v>
      </c>
    </row>
    <row r="110" spans="1:5" ht="37.5">
      <c r="A110" s="1">
        <v>109</v>
      </c>
      <c r="B110" s="3" t="s">
        <v>5</v>
      </c>
      <c r="C110" s="4">
        <v>3</v>
      </c>
      <c r="D110" s="2">
        <v>1</v>
      </c>
      <c r="E110" s="7" t="s">
        <v>139</v>
      </c>
    </row>
    <row r="111" spans="1:5" ht="37.5">
      <c r="A111" s="1">
        <v>110</v>
      </c>
      <c r="B111" s="3" t="s">
        <v>5</v>
      </c>
      <c r="C111" s="4">
        <v>3</v>
      </c>
      <c r="D111" s="2">
        <v>1</v>
      </c>
      <c r="E111" s="7" t="s">
        <v>140</v>
      </c>
    </row>
    <row r="112" spans="1:5" ht="37.5">
      <c r="A112" s="1">
        <v>111</v>
      </c>
      <c r="B112" s="3" t="s">
        <v>5</v>
      </c>
      <c r="C112" s="4">
        <v>3</v>
      </c>
      <c r="D112" s="2">
        <v>1</v>
      </c>
      <c r="E112" s="7" t="s">
        <v>141</v>
      </c>
    </row>
    <row r="113" spans="1:5" ht="37.5">
      <c r="A113" s="1">
        <v>112</v>
      </c>
      <c r="B113" s="3" t="s">
        <v>5</v>
      </c>
      <c r="C113" s="4">
        <v>3</v>
      </c>
      <c r="D113" s="2">
        <v>1</v>
      </c>
      <c r="E113" s="7" t="s">
        <v>142</v>
      </c>
    </row>
    <row r="114" spans="1:5" ht="37.5">
      <c r="A114" s="1">
        <v>113</v>
      </c>
      <c r="B114" s="3" t="s">
        <v>5</v>
      </c>
      <c r="C114" s="4">
        <v>3</v>
      </c>
      <c r="D114" s="2">
        <v>0</v>
      </c>
      <c r="E114" s="7" t="s">
        <v>143</v>
      </c>
    </row>
    <row r="115" spans="1:5" ht="37.5">
      <c r="A115" s="1">
        <v>114</v>
      </c>
      <c r="B115" s="3" t="s">
        <v>5</v>
      </c>
      <c r="C115" s="4">
        <v>3</v>
      </c>
      <c r="D115" s="2">
        <v>0</v>
      </c>
      <c r="E115" s="7" t="s">
        <v>144</v>
      </c>
    </row>
    <row r="116" spans="1:5" ht="56.25">
      <c r="A116" s="1">
        <v>115</v>
      </c>
      <c r="B116" s="3" t="s">
        <v>5</v>
      </c>
      <c r="C116" s="4">
        <v>3</v>
      </c>
      <c r="D116" s="2">
        <v>0</v>
      </c>
      <c r="E116" s="7" t="s">
        <v>145</v>
      </c>
    </row>
    <row r="117" spans="1:5" ht="37.5">
      <c r="A117" s="1">
        <v>116</v>
      </c>
      <c r="B117" s="3" t="s">
        <v>5</v>
      </c>
      <c r="C117" s="4">
        <v>3</v>
      </c>
      <c r="D117" s="2">
        <v>1</v>
      </c>
      <c r="E117" s="7" t="s">
        <v>146</v>
      </c>
    </row>
    <row r="118" spans="1:5" ht="56.25">
      <c r="A118" s="1">
        <v>117</v>
      </c>
      <c r="B118" s="3" t="s">
        <v>5</v>
      </c>
      <c r="C118" s="4">
        <v>3</v>
      </c>
      <c r="D118" s="2">
        <v>0</v>
      </c>
      <c r="E118" s="7" t="s">
        <v>147</v>
      </c>
    </row>
    <row r="119" spans="1:5" ht="37.5">
      <c r="A119" s="1">
        <v>118</v>
      </c>
      <c r="B119" s="3" t="s">
        <v>5</v>
      </c>
      <c r="C119" s="4">
        <v>3</v>
      </c>
      <c r="D119" s="2">
        <v>1</v>
      </c>
      <c r="E119" s="7" t="s">
        <v>148</v>
      </c>
    </row>
    <row r="120" spans="1:5" ht="75">
      <c r="A120" s="1">
        <v>119</v>
      </c>
      <c r="B120" s="3" t="s">
        <v>5</v>
      </c>
      <c r="C120" s="4">
        <v>3</v>
      </c>
      <c r="D120" s="2">
        <v>0</v>
      </c>
      <c r="E120" s="7" t="s">
        <v>149</v>
      </c>
    </row>
    <row r="121" spans="1:5" ht="56.25">
      <c r="A121" s="1">
        <v>120</v>
      </c>
      <c r="B121" s="3" t="s">
        <v>5</v>
      </c>
      <c r="C121" s="4">
        <v>3</v>
      </c>
      <c r="D121" s="2">
        <v>0</v>
      </c>
      <c r="E121" s="7" t="s">
        <v>150</v>
      </c>
    </row>
    <row r="122" spans="1:5" ht="37.5">
      <c r="A122" s="1">
        <v>121</v>
      </c>
      <c r="B122" s="3" t="s">
        <v>5</v>
      </c>
      <c r="C122" s="4">
        <v>3</v>
      </c>
      <c r="D122" s="2">
        <v>0</v>
      </c>
      <c r="E122" s="7" t="s">
        <v>151</v>
      </c>
    </row>
    <row r="123" spans="1:5" ht="37.5">
      <c r="A123" s="1">
        <v>122</v>
      </c>
      <c r="B123" s="3" t="s">
        <v>5</v>
      </c>
      <c r="C123" s="4">
        <v>3</v>
      </c>
      <c r="D123" s="2">
        <v>1</v>
      </c>
      <c r="E123" s="7" t="s">
        <v>152</v>
      </c>
    </row>
    <row r="124" spans="1:5" ht="37.5">
      <c r="A124" s="1">
        <v>123</v>
      </c>
      <c r="B124" s="3" t="s">
        <v>5</v>
      </c>
      <c r="C124" s="4">
        <v>3</v>
      </c>
      <c r="D124" s="2">
        <v>1</v>
      </c>
      <c r="E124" s="7" t="s">
        <v>153</v>
      </c>
    </row>
    <row r="125" spans="1:5" ht="56.25">
      <c r="A125" s="1">
        <v>124</v>
      </c>
      <c r="B125" s="3" t="s">
        <v>5</v>
      </c>
      <c r="C125" s="4">
        <v>3</v>
      </c>
      <c r="D125" s="2">
        <v>1</v>
      </c>
      <c r="E125" s="7" t="s">
        <v>154</v>
      </c>
    </row>
    <row r="126" spans="1:5" ht="37.5">
      <c r="A126" s="1">
        <v>125</v>
      </c>
      <c r="B126" s="3" t="s">
        <v>5</v>
      </c>
      <c r="C126" s="4">
        <v>3</v>
      </c>
      <c r="D126" s="2">
        <v>0</v>
      </c>
      <c r="E126" s="7" t="s">
        <v>155</v>
      </c>
    </row>
    <row r="127" spans="1:5" ht="56.25">
      <c r="A127" s="1">
        <v>126</v>
      </c>
      <c r="B127" s="3" t="s">
        <v>5</v>
      </c>
      <c r="C127" s="4">
        <v>3</v>
      </c>
      <c r="D127" s="2">
        <v>1</v>
      </c>
      <c r="E127" s="7" t="s">
        <v>156</v>
      </c>
    </row>
    <row r="128" spans="1:5" ht="37.5">
      <c r="A128" s="1">
        <v>127</v>
      </c>
      <c r="B128" s="3" t="s">
        <v>5</v>
      </c>
      <c r="C128" s="4">
        <v>3</v>
      </c>
      <c r="D128" s="2">
        <v>1</v>
      </c>
      <c r="E128" s="7" t="s">
        <v>157</v>
      </c>
    </row>
    <row r="129" spans="1:5" ht="56.25">
      <c r="A129" s="1">
        <v>128</v>
      </c>
      <c r="B129" s="3" t="s">
        <v>5</v>
      </c>
      <c r="C129" s="4">
        <v>3</v>
      </c>
      <c r="D129" s="2">
        <v>1</v>
      </c>
      <c r="E129" s="7" t="s">
        <v>158</v>
      </c>
    </row>
    <row r="130" spans="1:5" ht="37.5">
      <c r="A130" s="1">
        <v>129</v>
      </c>
      <c r="B130" s="3" t="s">
        <v>5</v>
      </c>
      <c r="C130" s="4">
        <v>3</v>
      </c>
      <c r="D130" s="2">
        <v>1</v>
      </c>
      <c r="E130" s="7" t="s">
        <v>159</v>
      </c>
    </row>
    <row r="131" spans="1:5" ht="37.5">
      <c r="A131" s="1">
        <v>130</v>
      </c>
      <c r="B131" s="3" t="s">
        <v>5</v>
      </c>
      <c r="C131" s="4">
        <v>3</v>
      </c>
      <c r="D131" s="2">
        <v>1</v>
      </c>
      <c r="E131" s="7" t="s">
        <v>160</v>
      </c>
    </row>
    <row r="132" spans="1:5" ht="56.25">
      <c r="A132" s="1">
        <v>131</v>
      </c>
      <c r="B132" s="3" t="s">
        <v>5</v>
      </c>
      <c r="C132" s="4">
        <v>3</v>
      </c>
      <c r="D132" s="2">
        <v>1</v>
      </c>
      <c r="E132" s="7" t="s">
        <v>161</v>
      </c>
    </row>
    <row r="133" spans="1:5" ht="75">
      <c r="A133" s="1">
        <v>132</v>
      </c>
      <c r="B133" s="3" t="s">
        <v>5</v>
      </c>
      <c r="C133" s="4">
        <v>3</v>
      </c>
      <c r="D133" s="2">
        <v>0</v>
      </c>
      <c r="E133" s="7" t="s">
        <v>162</v>
      </c>
    </row>
    <row r="134" spans="1:5" ht="93.75">
      <c r="A134" s="1">
        <v>133</v>
      </c>
      <c r="B134" s="3" t="s">
        <v>5</v>
      </c>
      <c r="C134" s="4">
        <v>3</v>
      </c>
      <c r="D134" s="2">
        <v>1</v>
      </c>
      <c r="E134" s="7" t="s">
        <v>163</v>
      </c>
    </row>
    <row r="135" spans="1:5" ht="93.75">
      <c r="A135" s="1">
        <v>134</v>
      </c>
      <c r="B135" s="3" t="s">
        <v>5</v>
      </c>
      <c r="C135" s="4">
        <v>3</v>
      </c>
      <c r="D135" s="2">
        <v>1</v>
      </c>
      <c r="E135" s="7" t="s">
        <v>164</v>
      </c>
    </row>
    <row r="136" spans="1:5" ht="75">
      <c r="A136" s="1">
        <v>135</v>
      </c>
      <c r="B136" s="3" t="s">
        <v>5</v>
      </c>
      <c r="C136" s="4">
        <v>3</v>
      </c>
      <c r="D136" s="2">
        <v>1</v>
      </c>
      <c r="E136" s="7" t="s">
        <v>165</v>
      </c>
    </row>
    <row r="137" spans="1:5" ht="37.5">
      <c r="A137" s="1">
        <v>136</v>
      </c>
      <c r="B137" s="3" t="s">
        <v>5</v>
      </c>
      <c r="C137" s="4">
        <v>3</v>
      </c>
      <c r="D137" s="2">
        <v>0</v>
      </c>
      <c r="E137" s="7" t="s">
        <v>166</v>
      </c>
    </row>
    <row r="138" spans="1:5" ht="75">
      <c r="A138" s="1">
        <v>137</v>
      </c>
      <c r="B138" s="3" t="s">
        <v>5</v>
      </c>
      <c r="C138" s="4">
        <v>3</v>
      </c>
      <c r="D138" s="2">
        <v>0</v>
      </c>
      <c r="E138" s="7" t="s">
        <v>167</v>
      </c>
    </row>
    <row r="139" spans="1:5" ht="56.25">
      <c r="A139" s="1">
        <v>138</v>
      </c>
      <c r="B139" s="3" t="s">
        <v>5</v>
      </c>
      <c r="C139" s="4">
        <v>3</v>
      </c>
      <c r="D139" s="2">
        <v>1</v>
      </c>
      <c r="E139" s="7" t="s">
        <v>168</v>
      </c>
    </row>
    <row r="140" spans="1:5" ht="56.25">
      <c r="A140" s="1">
        <v>139</v>
      </c>
      <c r="B140" s="3" t="s">
        <v>5</v>
      </c>
      <c r="C140" s="4">
        <v>3</v>
      </c>
      <c r="D140" s="2">
        <v>0</v>
      </c>
      <c r="E140" s="7" t="s">
        <v>169</v>
      </c>
    </row>
    <row r="141" spans="1:5" ht="56.25">
      <c r="A141" s="1">
        <v>140</v>
      </c>
      <c r="B141" s="3" t="s">
        <v>5</v>
      </c>
      <c r="C141" s="4">
        <v>3</v>
      </c>
      <c r="D141" s="2">
        <v>0</v>
      </c>
      <c r="E141" s="7" t="s">
        <v>170</v>
      </c>
    </row>
    <row r="142" spans="1:5" ht="56.25">
      <c r="A142" s="1">
        <v>141</v>
      </c>
      <c r="B142" s="3" t="s">
        <v>5</v>
      </c>
      <c r="C142" s="4">
        <v>3</v>
      </c>
      <c r="D142" s="2">
        <v>0</v>
      </c>
      <c r="E142" s="7" t="s">
        <v>171</v>
      </c>
    </row>
    <row r="143" spans="1:5" ht="93.75">
      <c r="A143" s="1">
        <v>142</v>
      </c>
      <c r="B143" s="3" t="s">
        <v>5</v>
      </c>
      <c r="C143" s="4">
        <v>3</v>
      </c>
      <c r="D143" s="2">
        <v>0</v>
      </c>
      <c r="E143" s="7" t="s">
        <v>172</v>
      </c>
    </row>
    <row r="144" spans="1:5" ht="75">
      <c r="A144" s="1">
        <v>143</v>
      </c>
      <c r="B144" s="3" t="s">
        <v>5</v>
      </c>
      <c r="C144" s="4">
        <v>3</v>
      </c>
      <c r="D144" s="2">
        <v>0</v>
      </c>
      <c r="E144" s="7" t="s">
        <v>173</v>
      </c>
    </row>
    <row r="145" spans="1:5" ht="75">
      <c r="A145" s="1">
        <v>144</v>
      </c>
      <c r="B145" s="3" t="s">
        <v>5</v>
      </c>
      <c r="C145" s="4">
        <v>3</v>
      </c>
      <c r="D145" s="2">
        <v>1</v>
      </c>
      <c r="E145" s="7" t="s">
        <v>174</v>
      </c>
    </row>
    <row r="146" spans="1:5" ht="56.25">
      <c r="A146" s="1">
        <v>145</v>
      </c>
      <c r="B146" s="3" t="s">
        <v>5</v>
      </c>
      <c r="C146" s="4">
        <v>3</v>
      </c>
      <c r="D146" s="2">
        <v>1</v>
      </c>
      <c r="E146" s="7" t="s">
        <v>175</v>
      </c>
    </row>
    <row r="147" spans="1:5" ht="56.25">
      <c r="A147" s="1">
        <v>146</v>
      </c>
      <c r="B147" s="3" t="s">
        <v>5</v>
      </c>
      <c r="C147" s="4">
        <v>3</v>
      </c>
      <c r="D147" s="2">
        <v>1</v>
      </c>
      <c r="E147" s="7" t="s">
        <v>176</v>
      </c>
    </row>
    <row r="148" spans="1:5" ht="75">
      <c r="A148" s="1">
        <v>147</v>
      </c>
      <c r="B148" s="3" t="s">
        <v>5</v>
      </c>
      <c r="C148" s="4">
        <v>3</v>
      </c>
      <c r="D148" s="2">
        <v>1</v>
      </c>
      <c r="E148" s="7" t="s">
        <v>177</v>
      </c>
    </row>
    <row r="149" spans="1:5" ht="75">
      <c r="A149" s="1">
        <v>148</v>
      </c>
      <c r="B149" s="3" t="s">
        <v>5</v>
      </c>
      <c r="C149" s="4">
        <v>3</v>
      </c>
      <c r="D149" s="2">
        <v>1</v>
      </c>
      <c r="E149" s="7" t="s">
        <v>178</v>
      </c>
    </row>
    <row r="150" spans="1:5" ht="56.25">
      <c r="A150" s="1">
        <v>149</v>
      </c>
      <c r="B150" s="3" t="s">
        <v>1</v>
      </c>
      <c r="C150" s="4">
        <v>4</v>
      </c>
      <c r="D150" s="2">
        <v>0</v>
      </c>
      <c r="E150" s="7" t="s">
        <v>179</v>
      </c>
    </row>
    <row r="151" spans="1:5" ht="56.25">
      <c r="A151" s="1">
        <v>150</v>
      </c>
      <c r="B151" s="3" t="s">
        <v>1</v>
      </c>
      <c r="C151" s="4">
        <v>4</v>
      </c>
      <c r="D151" s="2">
        <v>0</v>
      </c>
      <c r="E151" s="7" t="s">
        <v>180</v>
      </c>
    </row>
    <row r="152" spans="1:5" ht="56.25">
      <c r="A152" s="1">
        <v>151</v>
      </c>
      <c r="B152" s="3" t="s">
        <v>2</v>
      </c>
      <c r="C152" s="4">
        <v>4</v>
      </c>
      <c r="D152" s="2">
        <v>0</v>
      </c>
      <c r="E152" s="7" t="s">
        <v>181</v>
      </c>
    </row>
    <row r="153" spans="1:5" ht="56.25">
      <c r="A153" s="1">
        <v>152</v>
      </c>
      <c r="B153" s="3" t="s">
        <v>2</v>
      </c>
      <c r="C153" s="4">
        <v>4</v>
      </c>
      <c r="D153" s="2">
        <v>0</v>
      </c>
      <c r="E153" s="7" t="s">
        <v>182</v>
      </c>
    </row>
    <row r="154" spans="1:5" ht="56.25">
      <c r="A154" s="1">
        <v>153</v>
      </c>
      <c r="B154" s="3" t="s">
        <v>2</v>
      </c>
      <c r="C154" s="4">
        <v>4</v>
      </c>
      <c r="D154" s="2">
        <v>0</v>
      </c>
      <c r="E154" s="7" t="s">
        <v>183</v>
      </c>
    </row>
    <row r="155" spans="1:5" ht="56.25">
      <c r="A155" s="1">
        <v>154</v>
      </c>
      <c r="B155" s="3" t="s">
        <v>2</v>
      </c>
      <c r="C155" s="4">
        <v>4</v>
      </c>
      <c r="D155" s="2">
        <v>0</v>
      </c>
      <c r="E155" s="7" t="s">
        <v>184</v>
      </c>
    </row>
    <row r="156" spans="1:5" ht="37.5">
      <c r="A156" s="1">
        <v>155</v>
      </c>
      <c r="B156" s="3" t="s">
        <v>0</v>
      </c>
      <c r="C156" s="4">
        <v>4</v>
      </c>
      <c r="D156" s="2">
        <v>0</v>
      </c>
      <c r="E156" s="7" t="s">
        <v>185</v>
      </c>
    </row>
    <row r="157" spans="1:5" ht="56.25">
      <c r="A157" s="1">
        <v>156</v>
      </c>
      <c r="B157" s="3" t="s">
        <v>0</v>
      </c>
      <c r="C157" s="4">
        <v>4</v>
      </c>
      <c r="D157" s="2">
        <v>0</v>
      </c>
      <c r="E157" s="7" t="s">
        <v>186</v>
      </c>
    </row>
    <row r="158" spans="1:5" ht="56.25">
      <c r="A158" s="1">
        <v>157</v>
      </c>
      <c r="B158" s="3" t="s">
        <v>9</v>
      </c>
      <c r="C158" s="4">
        <v>4</v>
      </c>
      <c r="D158" s="2">
        <v>0</v>
      </c>
      <c r="E158" s="7" t="s">
        <v>187</v>
      </c>
    </row>
    <row r="159" spans="1:5" ht="93.75">
      <c r="A159" s="1">
        <v>158</v>
      </c>
      <c r="B159" s="3" t="s">
        <v>9</v>
      </c>
      <c r="C159" s="4">
        <v>4</v>
      </c>
      <c r="D159" s="2">
        <v>0</v>
      </c>
      <c r="E159" s="7" t="s">
        <v>188</v>
      </c>
    </row>
    <row r="160" spans="1:5" ht="93.75">
      <c r="A160" s="1">
        <v>159</v>
      </c>
      <c r="B160" s="3" t="s">
        <v>9</v>
      </c>
      <c r="C160" s="4">
        <v>4</v>
      </c>
      <c r="D160" s="2">
        <v>0</v>
      </c>
      <c r="E160" s="7" t="s">
        <v>189</v>
      </c>
    </row>
    <row r="161" spans="1:5" ht="75">
      <c r="A161" s="1">
        <v>160</v>
      </c>
      <c r="B161" s="3" t="s">
        <v>9</v>
      </c>
      <c r="C161" s="4">
        <v>4</v>
      </c>
      <c r="D161" s="2">
        <v>0</v>
      </c>
      <c r="E161" s="7" t="s">
        <v>190</v>
      </c>
    </row>
    <row r="162" spans="1:5" ht="112.5">
      <c r="A162" s="1">
        <v>161</v>
      </c>
      <c r="B162" s="3" t="s">
        <v>9</v>
      </c>
      <c r="C162" s="4">
        <v>4</v>
      </c>
      <c r="D162" s="2">
        <v>0</v>
      </c>
      <c r="E162" s="7" t="s">
        <v>191</v>
      </c>
    </row>
    <row r="163" spans="1:5" ht="112.5">
      <c r="A163" s="1">
        <v>162</v>
      </c>
      <c r="B163" s="3" t="s">
        <v>9</v>
      </c>
      <c r="C163" s="4">
        <v>4</v>
      </c>
      <c r="D163" s="2">
        <v>0</v>
      </c>
      <c r="E163" s="7" t="s">
        <v>192</v>
      </c>
    </row>
    <row r="164" spans="1:5" ht="56.25">
      <c r="A164" s="1">
        <v>163</v>
      </c>
      <c r="B164" s="3" t="s">
        <v>4</v>
      </c>
      <c r="C164" s="4">
        <v>4</v>
      </c>
      <c r="D164" s="2">
        <v>1</v>
      </c>
      <c r="E164" s="7" t="s">
        <v>193</v>
      </c>
    </row>
    <row r="165" spans="1:5" ht="37.5">
      <c r="A165" s="1">
        <v>164</v>
      </c>
      <c r="B165" s="3" t="s">
        <v>4</v>
      </c>
      <c r="C165" s="4">
        <v>4</v>
      </c>
      <c r="D165" s="2">
        <v>1</v>
      </c>
      <c r="E165" s="7" t="s">
        <v>194</v>
      </c>
    </row>
    <row r="166" spans="1:5" ht="37.5">
      <c r="A166" s="1">
        <v>165</v>
      </c>
      <c r="B166" s="3" t="s">
        <v>4</v>
      </c>
      <c r="C166" s="4">
        <v>4</v>
      </c>
      <c r="D166" s="2">
        <v>1</v>
      </c>
      <c r="E166" s="7" t="s">
        <v>195</v>
      </c>
    </row>
    <row r="167" spans="1:5" ht="56.25">
      <c r="A167" s="1">
        <v>166</v>
      </c>
      <c r="B167" s="3" t="s">
        <v>4</v>
      </c>
      <c r="C167" s="4">
        <v>4</v>
      </c>
      <c r="D167" s="2">
        <v>1</v>
      </c>
      <c r="E167" s="7" t="s">
        <v>196</v>
      </c>
    </row>
    <row r="168" spans="1:5" ht="75">
      <c r="A168" s="1">
        <v>167</v>
      </c>
      <c r="B168" s="3" t="s">
        <v>4</v>
      </c>
      <c r="C168" s="4">
        <v>4</v>
      </c>
      <c r="D168" s="2">
        <v>1</v>
      </c>
      <c r="E168" s="7" t="s">
        <v>197</v>
      </c>
    </row>
    <row r="169" spans="1:5" ht="56.25">
      <c r="A169" s="1">
        <v>168</v>
      </c>
      <c r="B169" s="3" t="s">
        <v>4</v>
      </c>
      <c r="C169" s="4">
        <v>4</v>
      </c>
      <c r="D169" s="2">
        <v>1</v>
      </c>
      <c r="E169" s="7" t="s">
        <v>198</v>
      </c>
    </row>
    <row r="170" spans="1:5" ht="56.25">
      <c r="A170" s="1">
        <v>169</v>
      </c>
      <c r="B170" s="3" t="s">
        <v>4</v>
      </c>
      <c r="C170" s="4">
        <v>4</v>
      </c>
      <c r="D170" s="2">
        <v>1</v>
      </c>
      <c r="E170" s="7" t="s">
        <v>199</v>
      </c>
    </row>
    <row r="171" spans="1:5" ht="56.25">
      <c r="A171" s="1">
        <v>170</v>
      </c>
      <c r="B171" s="3" t="s">
        <v>4</v>
      </c>
      <c r="C171" s="4">
        <v>4</v>
      </c>
      <c r="D171" s="2">
        <v>1</v>
      </c>
      <c r="E171" s="7" t="s">
        <v>200</v>
      </c>
    </row>
    <row r="172" spans="1:5" ht="56.25">
      <c r="A172" s="1">
        <v>171</v>
      </c>
      <c r="B172" s="3" t="s">
        <v>4</v>
      </c>
      <c r="C172" s="4">
        <v>4</v>
      </c>
      <c r="D172" s="2">
        <v>1</v>
      </c>
      <c r="E172" s="7" t="s">
        <v>201</v>
      </c>
    </row>
    <row r="173" spans="1:5" ht="56.25">
      <c r="A173" s="1">
        <v>172</v>
      </c>
      <c r="B173" s="3" t="s">
        <v>4</v>
      </c>
      <c r="C173" s="4">
        <v>4</v>
      </c>
      <c r="D173" s="2">
        <v>1</v>
      </c>
      <c r="E173" s="7" t="s">
        <v>202</v>
      </c>
    </row>
    <row r="174" spans="1:5" ht="37.5">
      <c r="A174" s="1">
        <v>173</v>
      </c>
      <c r="B174" s="3" t="s">
        <v>10</v>
      </c>
      <c r="C174" s="4">
        <v>4</v>
      </c>
      <c r="D174" s="2">
        <v>0</v>
      </c>
      <c r="E174" s="7" t="s">
        <v>203</v>
      </c>
    </row>
    <row r="175" spans="1:5" ht="37.5">
      <c r="A175" s="1">
        <v>174</v>
      </c>
      <c r="B175" s="3" t="s">
        <v>10</v>
      </c>
      <c r="C175" s="4">
        <v>4</v>
      </c>
      <c r="D175" s="2">
        <v>0</v>
      </c>
      <c r="E175" s="7" t="s">
        <v>204</v>
      </c>
    </row>
    <row r="176" spans="1:5" ht="56.25">
      <c r="A176" s="1">
        <v>175</v>
      </c>
      <c r="B176" s="3" t="s">
        <v>10</v>
      </c>
      <c r="C176" s="4">
        <v>4</v>
      </c>
      <c r="D176" s="2">
        <v>0</v>
      </c>
      <c r="E176" s="7" t="s">
        <v>205</v>
      </c>
    </row>
    <row r="177" spans="1:5" ht="37.5">
      <c r="A177" s="1">
        <v>176</v>
      </c>
      <c r="B177" s="3" t="s">
        <v>10</v>
      </c>
      <c r="C177" s="4">
        <v>4</v>
      </c>
      <c r="D177" s="2">
        <v>0</v>
      </c>
      <c r="E177" s="7" t="s">
        <v>206</v>
      </c>
    </row>
    <row r="178" spans="1:5" ht="75">
      <c r="A178" s="1">
        <v>177</v>
      </c>
      <c r="B178" s="3" t="s">
        <v>10</v>
      </c>
      <c r="C178" s="4">
        <v>4</v>
      </c>
      <c r="D178" s="2">
        <v>0</v>
      </c>
      <c r="E178" s="7" t="s">
        <v>207</v>
      </c>
    </row>
    <row r="179" spans="1:5" ht="56.25">
      <c r="A179" s="1">
        <v>178</v>
      </c>
      <c r="B179" s="3" t="s">
        <v>10</v>
      </c>
      <c r="C179" s="4">
        <v>4</v>
      </c>
      <c r="D179" s="2">
        <v>0</v>
      </c>
      <c r="E179" s="7" t="s">
        <v>208</v>
      </c>
    </row>
    <row r="180" spans="1:5" ht="37.5">
      <c r="A180" s="1">
        <v>179</v>
      </c>
      <c r="B180" s="3" t="s">
        <v>5</v>
      </c>
      <c r="C180" s="4">
        <v>4</v>
      </c>
      <c r="D180" s="2">
        <v>1</v>
      </c>
      <c r="E180" s="7" t="s">
        <v>209</v>
      </c>
    </row>
    <row r="181" spans="1:5" ht="56.25">
      <c r="A181" s="1">
        <v>180</v>
      </c>
      <c r="B181" s="3" t="s">
        <v>5</v>
      </c>
      <c r="C181" s="4">
        <v>4</v>
      </c>
      <c r="D181" s="2">
        <v>1</v>
      </c>
      <c r="E181" s="7" t="s">
        <v>210</v>
      </c>
    </row>
    <row r="182" spans="1:5" ht="56.25">
      <c r="A182" s="1">
        <v>181</v>
      </c>
      <c r="B182" s="3" t="s">
        <v>5</v>
      </c>
      <c r="C182" s="4">
        <v>4</v>
      </c>
      <c r="D182" s="2">
        <v>0</v>
      </c>
      <c r="E182" s="7" t="s">
        <v>211</v>
      </c>
    </row>
    <row r="183" spans="1:5" ht="56.25">
      <c r="A183" s="1">
        <v>182</v>
      </c>
      <c r="B183" s="3" t="s">
        <v>5</v>
      </c>
      <c r="C183" s="4">
        <v>4</v>
      </c>
      <c r="D183" s="2">
        <v>1</v>
      </c>
      <c r="E183" s="7" t="s">
        <v>212</v>
      </c>
    </row>
    <row r="184" spans="1:5" ht="37.5">
      <c r="A184" s="1">
        <v>183</v>
      </c>
      <c r="B184" s="3" t="s">
        <v>5</v>
      </c>
      <c r="C184" s="4">
        <v>4</v>
      </c>
      <c r="D184" s="2">
        <v>1</v>
      </c>
      <c r="E184" s="7" t="s">
        <v>213</v>
      </c>
    </row>
    <row r="185" spans="1:5" ht="37.5">
      <c r="A185" s="1">
        <v>184</v>
      </c>
      <c r="B185" s="3" t="s">
        <v>5</v>
      </c>
      <c r="C185" s="4">
        <v>4</v>
      </c>
      <c r="D185" s="2">
        <v>1</v>
      </c>
      <c r="E185" s="7" t="s">
        <v>214</v>
      </c>
    </row>
    <row r="186" spans="1:5" ht="75">
      <c r="A186" s="1">
        <v>185</v>
      </c>
      <c r="B186" s="3" t="s">
        <v>5</v>
      </c>
      <c r="C186" s="4">
        <v>4</v>
      </c>
      <c r="D186" s="2">
        <v>0</v>
      </c>
      <c r="E186" s="7" t="s">
        <v>215</v>
      </c>
    </row>
    <row r="187" spans="1:5" ht="56.25">
      <c r="A187" s="1">
        <v>186</v>
      </c>
      <c r="B187" s="3" t="s">
        <v>5</v>
      </c>
      <c r="C187" s="4">
        <v>4</v>
      </c>
      <c r="D187" s="2">
        <v>0</v>
      </c>
      <c r="E187" s="7" t="s">
        <v>216</v>
      </c>
    </row>
    <row r="188" spans="1:5" ht="131.25">
      <c r="A188" s="1">
        <v>187</v>
      </c>
      <c r="B188" s="3" t="s">
        <v>5</v>
      </c>
      <c r="C188" s="4">
        <v>4</v>
      </c>
      <c r="D188" s="2">
        <v>0</v>
      </c>
      <c r="E188" s="7" t="s">
        <v>217</v>
      </c>
    </row>
    <row r="189" spans="1:5" ht="131.25">
      <c r="A189" s="1">
        <v>188</v>
      </c>
      <c r="B189" s="3" t="s">
        <v>5</v>
      </c>
      <c r="C189" s="4">
        <v>4</v>
      </c>
      <c r="D189" s="2">
        <v>0</v>
      </c>
      <c r="E189" s="7" t="s">
        <v>218</v>
      </c>
    </row>
    <row r="190" spans="1:5" ht="56.25">
      <c r="A190" s="1">
        <v>189</v>
      </c>
      <c r="B190" s="3" t="s">
        <v>5</v>
      </c>
      <c r="C190" s="4">
        <v>4</v>
      </c>
      <c r="D190" s="2">
        <v>1</v>
      </c>
      <c r="E190" s="7" t="s">
        <v>219</v>
      </c>
    </row>
    <row r="191" spans="1:5" ht="93.75">
      <c r="A191" s="1">
        <v>190</v>
      </c>
      <c r="B191" s="3" t="s">
        <v>5</v>
      </c>
      <c r="C191" s="4">
        <v>4</v>
      </c>
      <c r="D191" s="2">
        <v>0</v>
      </c>
      <c r="E191" s="7" t="s">
        <v>220</v>
      </c>
    </row>
    <row r="192" spans="1:5" ht="150">
      <c r="A192" s="1">
        <v>191</v>
      </c>
      <c r="B192" s="3" t="s">
        <v>5</v>
      </c>
      <c r="C192" s="4">
        <v>4</v>
      </c>
      <c r="D192" s="2">
        <v>0</v>
      </c>
      <c r="E192" s="7" t="s">
        <v>221</v>
      </c>
    </row>
    <row r="193" spans="1:5" ht="75">
      <c r="A193" s="1">
        <v>192</v>
      </c>
      <c r="B193" s="3" t="s">
        <v>5</v>
      </c>
      <c r="C193" s="4">
        <v>4</v>
      </c>
      <c r="D193" s="2">
        <v>0</v>
      </c>
      <c r="E193" s="7" t="s">
        <v>222</v>
      </c>
    </row>
    <row r="194" spans="1:5" ht="37.5">
      <c r="A194" s="1">
        <v>193</v>
      </c>
      <c r="B194" s="3" t="s">
        <v>5</v>
      </c>
      <c r="C194" s="4">
        <v>4</v>
      </c>
      <c r="D194" s="2">
        <v>1</v>
      </c>
      <c r="E194" s="7" t="s">
        <v>223</v>
      </c>
    </row>
    <row r="195" spans="1:5" ht="93.75">
      <c r="A195" s="1">
        <v>194</v>
      </c>
      <c r="B195" s="3" t="s">
        <v>5</v>
      </c>
      <c r="C195" s="4">
        <v>4</v>
      </c>
      <c r="D195" s="2">
        <v>0</v>
      </c>
      <c r="E195" s="7" t="s">
        <v>224</v>
      </c>
    </row>
    <row r="196" spans="1:5" ht="37.5">
      <c r="A196" s="1">
        <v>195</v>
      </c>
      <c r="B196" s="3" t="s">
        <v>5</v>
      </c>
      <c r="C196" s="4">
        <v>4</v>
      </c>
      <c r="D196" s="2">
        <v>0</v>
      </c>
      <c r="E196" s="7" t="s">
        <v>225</v>
      </c>
    </row>
    <row r="197" spans="1:5" ht="150">
      <c r="A197" s="1">
        <v>196</v>
      </c>
      <c r="B197" s="3" t="s">
        <v>5</v>
      </c>
      <c r="C197" s="4">
        <v>4</v>
      </c>
      <c r="D197" s="2">
        <v>0</v>
      </c>
      <c r="E197" s="7" t="s">
        <v>226</v>
      </c>
    </row>
    <row r="198" spans="1:5" ht="93.75">
      <c r="A198" s="1">
        <v>197</v>
      </c>
      <c r="B198" s="3" t="s">
        <v>5</v>
      </c>
      <c r="C198" s="4">
        <v>4</v>
      </c>
      <c r="D198" s="2">
        <v>0</v>
      </c>
      <c r="E198" s="7" t="s">
        <v>227</v>
      </c>
    </row>
    <row r="199" spans="1:5" ht="56.25">
      <c r="A199" s="1">
        <v>198</v>
      </c>
      <c r="B199" s="3" t="s">
        <v>5</v>
      </c>
      <c r="C199" s="4">
        <v>4</v>
      </c>
      <c r="D199" s="2">
        <v>0</v>
      </c>
      <c r="E199" s="7" t="s">
        <v>228</v>
      </c>
    </row>
    <row r="200" spans="1:5" ht="112.5">
      <c r="A200" s="1">
        <v>199</v>
      </c>
      <c r="B200" s="3" t="s">
        <v>5</v>
      </c>
      <c r="C200" s="4">
        <v>4</v>
      </c>
      <c r="D200" s="2">
        <v>0</v>
      </c>
      <c r="E200" s="7" t="s">
        <v>229</v>
      </c>
    </row>
    <row r="201" spans="1:5" ht="93.75">
      <c r="A201" s="1">
        <v>200</v>
      </c>
      <c r="B201" s="3" t="s">
        <v>5</v>
      </c>
      <c r="C201" s="4">
        <v>4</v>
      </c>
      <c r="D201" s="2">
        <v>0</v>
      </c>
      <c r="E201" s="7" t="s">
        <v>230</v>
      </c>
    </row>
    <row r="202" spans="1:5" ht="112.5">
      <c r="A202" s="1">
        <v>201</v>
      </c>
      <c r="B202" s="3" t="s">
        <v>5</v>
      </c>
      <c r="C202" s="4">
        <v>4</v>
      </c>
      <c r="D202" s="2">
        <v>0</v>
      </c>
      <c r="E202" s="7" t="s">
        <v>231</v>
      </c>
    </row>
    <row r="203" spans="1:5" ht="56.25">
      <c r="A203" s="1">
        <v>202</v>
      </c>
      <c r="B203" s="3" t="s">
        <v>5</v>
      </c>
      <c r="C203" s="4">
        <v>4</v>
      </c>
      <c r="D203" s="2">
        <v>0</v>
      </c>
      <c r="E203" s="7" t="s">
        <v>232</v>
      </c>
    </row>
    <row r="204" spans="1:5" ht="56.25">
      <c r="A204" s="1">
        <v>203</v>
      </c>
      <c r="B204" s="3" t="s">
        <v>5</v>
      </c>
      <c r="C204" s="4">
        <v>4</v>
      </c>
      <c r="D204" s="2">
        <v>1</v>
      </c>
      <c r="E204" s="7" t="s">
        <v>233</v>
      </c>
    </row>
    <row r="205" spans="1:5">
      <c r="A205" s="1">
        <v>204</v>
      </c>
      <c r="B205" s="3" t="s">
        <v>9</v>
      </c>
      <c r="C205" s="4">
        <v>5</v>
      </c>
      <c r="D205" s="2">
        <v>0</v>
      </c>
      <c r="E205" s="7" t="s">
        <v>234</v>
      </c>
    </row>
    <row r="206" spans="1:5">
      <c r="A206" s="1">
        <v>205</v>
      </c>
      <c r="B206" s="3" t="s">
        <v>9</v>
      </c>
      <c r="C206" s="4">
        <v>5</v>
      </c>
      <c r="D206" s="2">
        <v>0</v>
      </c>
      <c r="E206" s="7" t="s">
        <v>235</v>
      </c>
    </row>
    <row r="207" spans="1:5" ht="56.25">
      <c r="A207" s="1">
        <v>206</v>
      </c>
      <c r="B207" s="3" t="s">
        <v>9</v>
      </c>
      <c r="C207" s="4">
        <v>5</v>
      </c>
      <c r="D207" s="2">
        <v>0</v>
      </c>
      <c r="E207" s="7" t="s">
        <v>236</v>
      </c>
    </row>
    <row r="208" spans="1:5" ht="37.5">
      <c r="A208" s="1">
        <v>207</v>
      </c>
      <c r="B208" s="3" t="s">
        <v>9</v>
      </c>
      <c r="C208" s="4">
        <v>5</v>
      </c>
      <c r="D208" s="2">
        <v>0</v>
      </c>
      <c r="E208" s="7" t="s">
        <v>237</v>
      </c>
    </row>
    <row r="209" spans="1:5" ht="37.5">
      <c r="A209" s="1">
        <v>208</v>
      </c>
      <c r="B209" s="3" t="s">
        <v>9</v>
      </c>
      <c r="C209" s="4">
        <v>5</v>
      </c>
      <c r="D209" s="2">
        <v>0</v>
      </c>
      <c r="E209" s="7" t="s">
        <v>238</v>
      </c>
    </row>
    <row r="210" spans="1:5" ht="37.5">
      <c r="A210" s="1">
        <v>209</v>
      </c>
      <c r="B210" s="3" t="s">
        <v>1</v>
      </c>
      <c r="C210" s="4">
        <v>5</v>
      </c>
      <c r="D210" s="2">
        <v>0</v>
      </c>
      <c r="E210" s="7" t="s">
        <v>239</v>
      </c>
    </row>
    <row r="211" spans="1:5">
      <c r="A211" s="1">
        <v>210</v>
      </c>
      <c r="B211" s="3" t="s">
        <v>1</v>
      </c>
      <c r="C211" s="4">
        <v>5</v>
      </c>
      <c r="D211" s="2">
        <v>0</v>
      </c>
      <c r="E211" s="7" t="s">
        <v>240</v>
      </c>
    </row>
    <row r="212" spans="1:5">
      <c r="A212" s="1">
        <v>211</v>
      </c>
      <c r="B212" s="3" t="s">
        <v>1</v>
      </c>
      <c r="C212" s="4">
        <v>5</v>
      </c>
      <c r="D212" s="2">
        <v>0</v>
      </c>
      <c r="E212" s="7" t="s">
        <v>241</v>
      </c>
    </row>
    <row r="213" spans="1:5" ht="75">
      <c r="A213" s="1">
        <v>212</v>
      </c>
      <c r="B213" s="3" t="s">
        <v>2</v>
      </c>
      <c r="C213" s="4">
        <v>5</v>
      </c>
      <c r="D213" s="2">
        <v>0</v>
      </c>
      <c r="E213" s="7" t="s">
        <v>242</v>
      </c>
    </row>
    <row r="214" spans="1:5" ht="56.25">
      <c r="A214" s="1">
        <v>213</v>
      </c>
      <c r="B214" s="3" t="s">
        <v>2</v>
      </c>
      <c r="C214" s="4">
        <v>5</v>
      </c>
      <c r="D214" s="2">
        <v>0</v>
      </c>
      <c r="E214" s="7" t="s">
        <v>243</v>
      </c>
    </row>
    <row r="215" spans="1:5" ht="37.5">
      <c r="A215" s="1">
        <v>214</v>
      </c>
      <c r="B215" s="3" t="s">
        <v>2</v>
      </c>
      <c r="C215" s="4">
        <v>5</v>
      </c>
      <c r="D215" s="2">
        <v>0</v>
      </c>
      <c r="E215" s="7" t="s">
        <v>244</v>
      </c>
    </row>
    <row r="216" spans="1:5" ht="56.25">
      <c r="A216" s="1">
        <v>215</v>
      </c>
      <c r="B216" s="3" t="s">
        <v>2</v>
      </c>
      <c r="C216" s="4">
        <v>5</v>
      </c>
      <c r="D216" s="2">
        <v>0</v>
      </c>
      <c r="E216" s="7" t="s">
        <v>245</v>
      </c>
    </row>
    <row r="217" spans="1:5" ht="56.25">
      <c r="A217" s="1">
        <v>216</v>
      </c>
      <c r="B217" s="3" t="s">
        <v>2</v>
      </c>
      <c r="C217" s="4">
        <v>5</v>
      </c>
      <c r="D217" s="2">
        <v>0</v>
      </c>
      <c r="E217" s="7" t="s">
        <v>246</v>
      </c>
    </row>
    <row r="218" spans="1:5" ht="37.5">
      <c r="A218" s="1">
        <v>217</v>
      </c>
      <c r="B218" s="3" t="s">
        <v>0</v>
      </c>
      <c r="C218" s="4">
        <v>5</v>
      </c>
      <c r="D218" s="2">
        <v>0</v>
      </c>
      <c r="E218" s="7" t="s">
        <v>247</v>
      </c>
    </row>
    <row r="219" spans="1:5" ht="37.5">
      <c r="A219" s="1">
        <v>218</v>
      </c>
      <c r="B219" s="3" t="s">
        <v>0</v>
      </c>
      <c r="C219" s="4">
        <v>5</v>
      </c>
      <c r="D219" s="2">
        <v>0</v>
      </c>
      <c r="E219" s="7" t="s">
        <v>248</v>
      </c>
    </row>
    <row r="220" spans="1:5" ht="37.5">
      <c r="A220" s="1">
        <v>219</v>
      </c>
      <c r="B220" s="3" t="s">
        <v>0</v>
      </c>
      <c r="C220" s="4">
        <v>5</v>
      </c>
      <c r="D220" s="2">
        <v>0</v>
      </c>
      <c r="E220" s="7" t="s">
        <v>249</v>
      </c>
    </row>
    <row r="221" spans="1:5" ht="37.5">
      <c r="A221" s="1">
        <v>220</v>
      </c>
      <c r="B221" s="3" t="s">
        <v>0</v>
      </c>
      <c r="C221" s="4">
        <v>5</v>
      </c>
      <c r="D221" s="2">
        <v>0</v>
      </c>
      <c r="E221" s="7" t="s">
        <v>250</v>
      </c>
    </row>
    <row r="222" spans="1:5" ht="56.25">
      <c r="A222" s="1">
        <v>221</v>
      </c>
      <c r="B222" s="3" t="s">
        <v>3</v>
      </c>
      <c r="C222" s="4">
        <v>5</v>
      </c>
      <c r="D222" s="2">
        <v>0</v>
      </c>
      <c r="E222" s="7" t="s">
        <v>251</v>
      </c>
    </row>
    <row r="223" spans="1:5" ht="56.25">
      <c r="A223" s="1">
        <v>222</v>
      </c>
      <c r="B223" s="3" t="s">
        <v>3</v>
      </c>
      <c r="C223" s="4">
        <v>5</v>
      </c>
      <c r="D223" s="2">
        <v>0</v>
      </c>
      <c r="E223" s="7" t="s">
        <v>252</v>
      </c>
    </row>
    <row r="224" spans="1:5" ht="56.25">
      <c r="A224" s="1">
        <v>223</v>
      </c>
      <c r="B224" s="3" t="s">
        <v>7</v>
      </c>
      <c r="C224" s="4">
        <v>5</v>
      </c>
      <c r="D224" s="2">
        <v>0</v>
      </c>
      <c r="E224" s="7" t="s">
        <v>253</v>
      </c>
    </row>
    <row r="225" spans="1:5">
      <c r="A225" s="1">
        <v>224</v>
      </c>
      <c r="B225" s="3" t="s">
        <v>7</v>
      </c>
      <c r="C225" s="4">
        <v>5</v>
      </c>
      <c r="D225" s="2">
        <v>0</v>
      </c>
      <c r="E225" s="7" t="s">
        <v>254</v>
      </c>
    </row>
    <row r="226" spans="1:5" ht="37.5">
      <c r="A226" s="1">
        <v>225</v>
      </c>
      <c r="B226" s="3" t="s">
        <v>7</v>
      </c>
      <c r="C226" s="4">
        <v>5</v>
      </c>
      <c r="D226" s="2">
        <v>0</v>
      </c>
      <c r="E226" s="7" t="s">
        <v>255</v>
      </c>
    </row>
    <row r="227" spans="1:5" ht="37.5">
      <c r="A227" s="1">
        <v>226</v>
      </c>
      <c r="B227" s="3" t="s">
        <v>9</v>
      </c>
      <c r="C227" s="4">
        <v>5</v>
      </c>
      <c r="D227" s="2">
        <v>0</v>
      </c>
      <c r="E227" s="7" t="s">
        <v>256</v>
      </c>
    </row>
    <row r="228" spans="1:5" ht="37.5">
      <c r="A228" s="1">
        <v>227</v>
      </c>
      <c r="B228" s="3" t="s">
        <v>9</v>
      </c>
      <c r="C228" s="4">
        <v>5</v>
      </c>
      <c r="D228" s="2">
        <v>0</v>
      </c>
      <c r="E228" s="7" t="s">
        <v>257</v>
      </c>
    </row>
    <row r="229" spans="1:5" ht="37.5">
      <c r="A229" s="1">
        <v>228</v>
      </c>
      <c r="B229" s="3" t="s">
        <v>9</v>
      </c>
      <c r="C229" s="4">
        <v>5</v>
      </c>
      <c r="D229" s="2">
        <v>0</v>
      </c>
      <c r="E229" s="7" t="s">
        <v>258</v>
      </c>
    </row>
    <row r="230" spans="1:5" ht="37.5">
      <c r="A230" s="1">
        <v>229</v>
      </c>
      <c r="B230" s="3" t="s">
        <v>9</v>
      </c>
      <c r="C230" s="4">
        <v>5</v>
      </c>
      <c r="D230" s="2">
        <v>0</v>
      </c>
      <c r="E230" s="7" t="s">
        <v>259</v>
      </c>
    </row>
    <row r="231" spans="1:5" ht="37.5">
      <c r="A231" s="1">
        <v>230</v>
      </c>
      <c r="B231" s="3" t="s">
        <v>9</v>
      </c>
      <c r="C231" s="4">
        <v>5</v>
      </c>
      <c r="D231" s="2">
        <v>0</v>
      </c>
      <c r="E231" s="7" t="s">
        <v>260</v>
      </c>
    </row>
    <row r="232" spans="1:5" ht="56.25">
      <c r="A232" s="1">
        <v>231</v>
      </c>
      <c r="B232" s="3" t="s">
        <v>4</v>
      </c>
      <c r="C232" s="4">
        <v>5</v>
      </c>
      <c r="D232" s="2">
        <v>1</v>
      </c>
      <c r="E232" s="7" t="s">
        <v>261</v>
      </c>
    </row>
    <row r="233" spans="1:5" ht="56.25">
      <c r="A233" s="1">
        <v>232</v>
      </c>
      <c r="B233" s="3" t="s">
        <v>4</v>
      </c>
      <c r="C233" s="4">
        <v>5</v>
      </c>
      <c r="D233" s="2">
        <v>1</v>
      </c>
      <c r="E233" s="7" t="s">
        <v>262</v>
      </c>
    </row>
    <row r="234" spans="1:5" ht="56.25">
      <c r="A234" s="1">
        <v>233</v>
      </c>
      <c r="B234" s="3" t="s">
        <v>4</v>
      </c>
      <c r="C234" s="4">
        <v>5</v>
      </c>
      <c r="D234" s="2">
        <v>1</v>
      </c>
      <c r="E234" s="7" t="s">
        <v>263</v>
      </c>
    </row>
    <row r="235" spans="1:5" ht="37.5">
      <c r="A235" s="1">
        <v>234</v>
      </c>
      <c r="B235" s="3" t="s">
        <v>4</v>
      </c>
      <c r="C235" s="4">
        <v>5</v>
      </c>
      <c r="D235" s="2">
        <v>0</v>
      </c>
      <c r="E235" s="7" t="s">
        <v>264</v>
      </c>
    </row>
    <row r="236" spans="1:5" ht="37.5">
      <c r="A236" s="1">
        <v>235</v>
      </c>
      <c r="B236" s="3" t="s">
        <v>4</v>
      </c>
      <c r="C236" s="4">
        <v>5</v>
      </c>
      <c r="D236" s="2">
        <v>1</v>
      </c>
      <c r="E236" s="7" t="s">
        <v>265</v>
      </c>
    </row>
    <row r="237" spans="1:5">
      <c r="A237" s="1">
        <v>236</v>
      </c>
      <c r="B237" s="3" t="s">
        <v>4</v>
      </c>
      <c r="C237" s="4">
        <v>5</v>
      </c>
      <c r="D237" s="2">
        <v>0</v>
      </c>
      <c r="E237" s="7" t="s">
        <v>266</v>
      </c>
    </row>
    <row r="238" spans="1:5" ht="37.5">
      <c r="A238" s="1">
        <v>237</v>
      </c>
      <c r="B238" s="3" t="s">
        <v>4</v>
      </c>
      <c r="C238" s="4">
        <v>5</v>
      </c>
      <c r="D238" s="2">
        <v>0</v>
      </c>
      <c r="E238" s="7" t="s">
        <v>267</v>
      </c>
    </row>
    <row r="239" spans="1:5">
      <c r="A239" s="1">
        <v>238</v>
      </c>
      <c r="B239" s="3" t="s">
        <v>10</v>
      </c>
      <c r="C239" s="4">
        <v>5</v>
      </c>
      <c r="D239" s="2">
        <v>0</v>
      </c>
      <c r="E239" s="7" t="s">
        <v>268</v>
      </c>
    </row>
    <row r="240" spans="1:5" ht="37.5">
      <c r="A240" s="1">
        <v>239</v>
      </c>
      <c r="B240" s="3" t="s">
        <v>10</v>
      </c>
      <c r="C240" s="4">
        <v>5</v>
      </c>
      <c r="D240" s="2">
        <v>0</v>
      </c>
      <c r="E240" s="7" t="s">
        <v>269</v>
      </c>
    </row>
    <row r="241" spans="1:5" ht="37.5">
      <c r="A241" s="1">
        <v>240</v>
      </c>
      <c r="B241" s="3" t="s">
        <v>10</v>
      </c>
      <c r="C241" s="4">
        <v>5</v>
      </c>
      <c r="D241" s="2">
        <v>0</v>
      </c>
      <c r="E241" s="7" t="s">
        <v>270</v>
      </c>
    </row>
    <row r="242" spans="1:5" ht="37.5">
      <c r="A242" s="1">
        <v>241</v>
      </c>
      <c r="B242" s="3" t="s">
        <v>5</v>
      </c>
      <c r="C242" s="4">
        <v>5</v>
      </c>
      <c r="D242" s="2">
        <v>0</v>
      </c>
      <c r="E242" s="7" t="s">
        <v>271</v>
      </c>
    </row>
    <row r="243" spans="1:5" ht="37.5">
      <c r="A243" s="1">
        <v>242</v>
      </c>
      <c r="B243" s="3" t="s">
        <v>5</v>
      </c>
      <c r="C243" s="4">
        <v>5</v>
      </c>
      <c r="D243" s="2">
        <v>0</v>
      </c>
      <c r="E243" s="7" t="s">
        <v>272</v>
      </c>
    </row>
    <row r="244" spans="1:5" ht="37.5">
      <c r="A244" s="1">
        <v>243</v>
      </c>
      <c r="B244" s="3" t="s">
        <v>5</v>
      </c>
      <c r="C244" s="4">
        <v>5</v>
      </c>
      <c r="D244" s="2">
        <v>0</v>
      </c>
      <c r="E244" s="7" t="s">
        <v>273</v>
      </c>
    </row>
    <row r="245" spans="1:5" ht="37.5">
      <c r="A245" s="1">
        <v>244</v>
      </c>
      <c r="B245" s="3" t="s">
        <v>5</v>
      </c>
      <c r="C245" s="4">
        <v>5</v>
      </c>
      <c r="D245" s="2">
        <v>0</v>
      </c>
      <c r="E245" s="7" t="s">
        <v>274</v>
      </c>
    </row>
    <row r="246" spans="1:5">
      <c r="A246" s="1">
        <v>245</v>
      </c>
      <c r="B246" s="3" t="s">
        <v>5</v>
      </c>
      <c r="C246" s="4">
        <v>5</v>
      </c>
      <c r="D246" s="2">
        <v>0</v>
      </c>
      <c r="E246" s="7" t="s">
        <v>275</v>
      </c>
    </row>
    <row r="247" spans="1:5" ht="37.5">
      <c r="A247" s="1">
        <v>246</v>
      </c>
      <c r="B247" s="3" t="s">
        <v>5</v>
      </c>
      <c r="C247" s="4">
        <v>5</v>
      </c>
      <c r="D247" s="2">
        <v>0</v>
      </c>
      <c r="E247" s="7" t="s">
        <v>276</v>
      </c>
    </row>
    <row r="248" spans="1:5" ht="37.5">
      <c r="A248" s="1">
        <v>247</v>
      </c>
      <c r="B248" s="3" t="s">
        <v>5</v>
      </c>
      <c r="C248" s="4">
        <v>5</v>
      </c>
      <c r="D248" s="2">
        <v>0</v>
      </c>
      <c r="E248" s="7" t="s">
        <v>277</v>
      </c>
    </row>
    <row r="249" spans="1:5" ht="37.5">
      <c r="A249" s="1">
        <v>248</v>
      </c>
      <c r="B249" s="3" t="s">
        <v>5</v>
      </c>
      <c r="C249" s="4">
        <v>5</v>
      </c>
      <c r="D249" s="2">
        <v>0</v>
      </c>
      <c r="E249" s="7" t="s">
        <v>278</v>
      </c>
    </row>
    <row r="250" spans="1:5">
      <c r="A250" s="1">
        <v>249</v>
      </c>
      <c r="B250" s="3" t="s">
        <v>5</v>
      </c>
      <c r="C250" s="4">
        <v>5</v>
      </c>
      <c r="D250" s="2">
        <v>0</v>
      </c>
      <c r="E250" s="7" t="s">
        <v>279</v>
      </c>
    </row>
    <row r="251" spans="1:5" ht="37.5">
      <c r="A251" s="1">
        <v>250</v>
      </c>
      <c r="B251" s="3" t="s">
        <v>5</v>
      </c>
      <c r="C251" s="4">
        <v>5</v>
      </c>
      <c r="D251" s="2">
        <v>0</v>
      </c>
      <c r="E251" s="7" t="s">
        <v>280</v>
      </c>
    </row>
    <row r="252" spans="1:5" ht="37.5">
      <c r="A252" s="1">
        <v>251</v>
      </c>
      <c r="B252" s="3" t="s">
        <v>5</v>
      </c>
      <c r="C252" s="4">
        <v>5</v>
      </c>
      <c r="D252" s="2">
        <v>0</v>
      </c>
      <c r="E252" s="7" t="s">
        <v>281</v>
      </c>
    </row>
    <row r="253" spans="1:5" ht="37.5">
      <c r="A253" s="1">
        <v>252</v>
      </c>
      <c r="B253" s="3" t="s">
        <v>5</v>
      </c>
      <c r="C253" s="4">
        <v>5</v>
      </c>
      <c r="D253" s="2">
        <v>0</v>
      </c>
      <c r="E253" s="7" t="s">
        <v>282</v>
      </c>
    </row>
    <row r="254" spans="1:5" ht="37.5">
      <c r="A254" s="1">
        <v>253</v>
      </c>
      <c r="B254" s="3" t="s">
        <v>5</v>
      </c>
      <c r="C254" s="4">
        <v>5</v>
      </c>
      <c r="D254" s="2">
        <v>0</v>
      </c>
      <c r="E254" s="7" t="s">
        <v>283</v>
      </c>
    </row>
    <row r="255" spans="1:5" ht="56.25">
      <c r="A255" s="1">
        <v>254</v>
      </c>
      <c r="B255" s="3" t="s">
        <v>5</v>
      </c>
      <c r="C255" s="4">
        <v>5</v>
      </c>
      <c r="D255" s="2">
        <v>0</v>
      </c>
      <c r="E255" s="7" t="s">
        <v>284</v>
      </c>
    </row>
    <row r="256" spans="1:5" ht="37.5">
      <c r="A256" s="1">
        <v>255</v>
      </c>
      <c r="B256" s="3" t="s">
        <v>5</v>
      </c>
      <c r="C256" s="4">
        <v>5</v>
      </c>
      <c r="D256" s="2">
        <v>1</v>
      </c>
      <c r="E256" s="7" t="s">
        <v>285</v>
      </c>
    </row>
    <row r="257" spans="1:5" ht="37.5">
      <c r="A257" s="1">
        <v>256</v>
      </c>
      <c r="B257" s="3" t="s">
        <v>5</v>
      </c>
      <c r="C257" s="4">
        <v>5</v>
      </c>
      <c r="D257" s="2">
        <v>0</v>
      </c>
      <c r="E257" s="7" t="s">
        <v>286</v>
      </c>
    </row>
    <row r="258" spans="1:5" ht="37.5">
      <c r="A258" s="1">
        <v>257</v>
      </c>
      <c r="B258" s="3" t="s">
        <v>5</v>
      </c>
      <c r="C258" s="4">
        <v>5</v>
      </c>
      <c r="D258" s="2">
        <v>0</v>
      </c>
      <c r="E258" s="7" t="s">
        <v>287</v>
      </c>
    </row>
    <row r="259" spans="1:5" ht="37.5">
      <c r="A259" s="1">
        <v>258</v>
      </c>
      <c r="B259" s="3" t="s">
        <v>5</v>
      </c>
      <c r="C259" s="4">
        <v>5</v>
      </c>
      <c r="D259" s="2">
        <v>1</v>
      </c>
      <c r="E259" s="7" t="s">
        <v>288</v>
      </c>
    </row>
    <row r="260" spans="1:5">
      <c r="A260" s="1">
        <v>259</v>
      </c>
      <c r="B260" s="3" t="s">
        <v>5</v>
      </c>
      <c r="C260" s="4">
        <v>5</v>
      </c>
      <c r="D260" s="2">
        <v>0</v>
      </c>
      <c r="E260" s="7" t="s">
        <v>289</v>
      </c>
    </row>
    <row r="261" spans="1:5" ht="37.5">
      <c r="A261" s="1">
        <v>260</v>
      </c>
      <c r="B261" s="3" t="s">
        <v>5</v>
      </c>
      <c r="C261" s="4">
        <v>5</v>
      </c>
      <c r="D261" s="2">
        <v>0</v>
      </c>
      <c r="E261" s="7" t="s">
        <v>290</v>
      </c>
    </row>
    <row r="262" spans="1:5" ht="37.5">
      <c r="A262" s="1">
        <v>261</v>
      </c>
      <c r="B262" s="3" t="s">
        <v>5</v>
      </c>
      <c r="C262" s="4">
        <v>5</v>
      </c>
      <c r="D262" s="2">
        <v>0</v>
      </c>
      <c r="E262" s="7" t="s">
        <v>291</v>
      </c>
    </row>
    <row r="263" spans="1:5" ht="37.5">
      <c r="A263" s="1">
        <v>262</v>
      </c>
      <c r="B263" s="3" t="s">
        <v>5</v>
      </c>
      <c r="C263" s="4">
        <v>5</v>
      </c>
      <c r="D263" s="2">
        <v>0</v>
      </c>
      <c r="E263" s="7" t="s">
        <v>292</v>
      </c>
    </row>
    <row r="264" spans="1:5" ht="37.5">
      <c r="A264" s="1">
        <v>263</v>
      </c>
      <c r="B264" s="3" t="s">
        <v>5</v>
      </c>
      <c r="C264" s="4">
        <v>5</v>
      </c>
      <c r="D264" s="2">
        <v>0</v>
      </c>
      <c r="E264" s="7" t="s">
        <v>293</v>
      </c>
    </row>
    <row r="265" spans="1:5" ht="37.5">
      <c r="A265" s="1">
        <v>264</v>
      </c>
      <c r="B265" s="3" t="s">
        <v>5</v>
      </c>
      <c r="C265" s="4">
        <v>5</v>
      </c>
      <c r="D265" s="2">
        <v>0</v>
      </c>
      <c r="E265" s="7" t="s">
        <v>294</v>
      </c>
    </row>
    <row r="266" spans="1:5" ht="37.5">
      <c r="A266" s="1">
        <v>265</v>
      </c>
      <c r="B266" s="3" t="s">
        <v>5</v>
      </c>
      <c r="C266" s="4">
        <v>5</v>
      </c>
      <c r="D266" s="2">
        <v>0</v>
      </c>
      <c r="E266" s="7" t="s">
        <v>295</v>
      </c>
    </row>
    <row r="267" spans="1:5" ht="37.5">
      <c r="A267" s="1">
        <v>266</v>
      </c>
      <c r="B267" s="3" t="s">
        <v>5</v>
      </c>
      <c r="C267" s="4">
        <v>5</v>
      </c>
      <c r="D267" s="2">
        <v>0</v>
      </c>
      <c r="E267" s="7" t="s">
        <v>296</v>
      </c>
    </row>
    <row r="268" spans="1:5">
      <c r="A268" s="1">
        <v>267</v>
      </c>
      <c r="B268" s="3" t="s">
        <v>5</v>
      </c>
      <c r="C268" s="4">
        <v>5</v>
      </c>
      <c r="D268" s="2">
        <v>0</v>
      </c>
      <c r="E268" s="7" t="s">
        <v>297</v>
      </c>
    </row>
    <row r="269" spans="1:5" ht="37.5">
      <c r="A269" s="1">
        <v>268</v>
      </c>
      <c r="B269" s="3" t="s">
        <v>5</v>
      </c>
      <c r="C269" s="4">
        <v>5</v>
      </c>
      <c r="D269" s="2">
        <v>1</v>
      </c>
      <c r="E269" s="7" t="s">
        <v>298</v>
      </c>
    </row>
    <row r="270" spans="1:5" ht="37.5">
      <c r="A270" s="1">
        <v>269</v>
      </c>
      <c r="B270" s="3" t="s">
        <v>5</v>
      </c>
      <c r="C270" s="4">
        <v>5</v>
      </c>
      <c r="D270" s="2">
        <v>0</v>
      </c>
      <c r="E270" s="7" t="s">
        <v>299</v>
      </c>
    </row>
    <row r="271" spans="1:5">
      <c r="A271" s="1">
        <v>270</v>
      </c>
      <c r="B271" s="3" t="s">
        <v>5</v>
      </c>
      <c r="C271" s="4">
        <v>5</v>
      </c>
      <c r="D271" s="2">
        <v>0</v>
      </c>
      <c r="E271" s="7" t="s">
        <v>300</v>
      </c>
    </row>
    <row r="272" spans="1:5" ht="37.5">
      <c r="A272" s="1">
        <v>271</v>
      </c>
      <c r="B272" s="3" t="s">
        <v>5</v>
      </c>
      <c r="C272" s="4">
        <v>5</v>
      </c>
      <c r="D272" s="2">
        <v>0</v>
      </c>
      <c r="E272" s="7" t="s">
        <v>301</v>
      </c>
    </row>
    <row r="273" spans="1:5" ht="37.5">
      <c r="A273" s="1">
        <v>272</v>
      </c>
      <c r="B273" s="3" t="s">
        <v>5</v>
      </c>
      <c r="C273" s="4">
        <v>5</v>
      </c>
      <c r="D273" s="2">
        <v>0</v>
      </c>
      <c r="E273" s="7" t="s">
        <v>302</v>
      </c>
    </row>
    <row r="274" spans="1:5">
      <c r="A274" s="1">
        <v>273</v>
      </c>
      <c r="B274" s="3" t="s">
        <v>5</v>
      </c>
      <c r="C274" s="4">
        <v>5</v>
      </c>
      <c r="D274" s="2">
        <v>0</v>
      </c>
      <c r="E274" s="7" t="s">
        <v>303</v>
      </c>
    </row>
    <row r="275" spans="1:5" ht="37.5">
      <c r="A275" s="1">
        <v>274</v>
      </c>
      <c r="B275" s="3" t="s">
        <v>5</v>
      </c>
      <c r="C275" s="4">
        <v>5</v>
      </c>
      <c r="D275" s="2">
        <v>0</v>
      </c>
      <c r="E275" s="7" t="s">
        <v>304</v>
      </c>
    </row>
    <row r="276" spans="1:5" ht="37.5">
      <c r="A276" s="1">
        <v>275</v>
      </c>
      <c r="B276" s="3" t="s">
        <v>5</v>
      </c>
      <c r="C276" s="4">
        <v>5</v>
      </c>
      <c r="D276" s="2">
        <v>0</v>
      </c>
      <c r="E276" s="7" t="s">
        <v>305</v>
      </c>
    </row>
    <row r="277" spans="1:5">
      <c r="A277" s="1">
        <v>276</v>
      </c>
      <c r="B277" s="3" t="s">
        <v>5</v>
      </c>
      <c r="C277" s="4">
        <v>5</v>
      </c>
      <c r="D277" s="2">
        <v>0</v>
      </c>
      <c r="E277" s="7" t="s">
        <v>306</v>
      </c>
    </row>
    <row r="278" spans="1:5" ht="75">
      <c r="A278" s="1">
        <v>277</v>
      </c>
      <c r="B278" s="3" t="s">
        <v>9</v>
      </c>
      <c r="C278" s="4">
        <v>6</v>
      </c>
      <c r="D278" s="2">
        <v>0</v>
      </c>
      <c r="E278" s="7" t="s">
        <v>307</v>
      </c>
    </row>
    <row r="279" spans="1:5" ht="37.5">
      <c r="A279" s="1">
        <v>278</v>
      </c>
      <c r="B279" s="3" t="s">
        <v>9</v>
      </c>
      <c r="C279" s="4">
        <v>6</v>
      </c>
      <c r="D279" s="2">
        <v>0</v>
      </c>
      <c r="E279" s="7" t="s">
        <v>308</v>
      </c>
    </row>
    <row r="280" spans="1:5" ht="75">
      <c r="A280" s="1">
        <v>279</v>
      </c>
      <c r="B280" s="3" t="s">
        <v>9</v>
      </c>
      <c r="C280" s="4">
        <v>6</v>
      </c>
      <c r="D280" s="2">
        <v>0</v>
      </c>
      <c r="E280" s="7" t="s">
        <v>309</v>
      </c>
    </row>
    <row r="281" spans="1:5" ht="75">
      <c r="A281" s="1">
        <v>280</v>
      </c>
      <c r="B281" s="3" t="s">
        <v>9</v>
      </c>
      <c r="C281" s="4">
        <v>6</v>
      </c>
      <c r="D281" s="2">
        <v>0</v>
      </c>
      <c r="E281" s="7" t="s">
        <v>310</v>
      </c>
    </row>
    <row r="282" spans="1:5" ht="37.5">
      <c r="A282" s="1">
        <v>281</v>
      </c>
      <c r="B282" s="3" t="s">
        <v>9</v>
      </c>
      <c r="C282" s="4">
        <v>6</v>
      </c>
      <c r="D282" s="2">
        <v>0</v>
      </c>
      <c r="E282" s="7" t="s">
        <v>311</v>
      </c>
    </row>
    <row r="283" spans="1:5" ht="56.25">
      <c r="A283" s="1">
        <v>282</v>
      </c>
      <c r="B283" s="3" t="s">
        <v>1</v>
      </c>
      <c r="C283" s="4">
        <v>6</v>
      </c>
      <c r="D283" s="2">
        <v>0</v>
      </c>
      <c r="E283" s="7" t="s">
        <v>312</v>
      </c>
    </row>
    <row r="284" spans="1:5">
      <c r="A284" s="1">
        <v>283</v>
      </c>
      <c r="B284" s="3" t="s">
        <v>1</v>
      </c>
      <c r="C284" s="4">
        <v>6</v>
      </c>
      <c r="D284" s="2">
        <v>0</v>
      </c>
      <c r="E284" s="7" t="s">
        <v>313</v>
      </c>
    </row>
    <row r="285" spans="1:5" ht="56.25">
      <c r="A285" s="1">
        <v>284</v>
      </c>
      <c r="B285" s="3" t="s">
        <v>2</v>
      </c>
      <c r="C285" s="4">
        <v>6</v>
      </c>
      <c r="D285" s="2">
        <v>0</v>
      </c>
      <c r="E285" s="7" t="s">
        <v>314</v>
      </c>
    </row>
    <row r="286" spans="1:5" ht="37.5">
      <c r="A286" s="1">
        <v>285</v>
      </c>
      <c r="B286" s="3" t="s">
        <v>2</v>
      </c>
      <c r="C286" s="4">
        <v>6</v>
      </c>
      <c r="D286" s="2">
        <v>0</v>
      </c>
      <c r="E286" s="7" t="s">
        <v>315</v>
      </c>
    </row>
    <row r="287" spans="1:5" ht="56.25">
      <c r="A287" s="1">
        <v>286</v>
      </c>
      <c r="B287" s="3" t="s">
        <v>2</v>
      </c>
      <c r="C287" s="4">
        <v>6</v>
      </c>
      <c r="D287" s="2">
        <v>0</v>
      </c>
      <c r="E287" s="7" t="s">
        <v>316</v>
      </c>
    </row>
    <row r="288" spans="1:5" ht="37.5">
      <c r="A288" s="1">
        <v>287</v>
      </c>
      <c r="B288" s="3" t="s">
        <v>2</v>
      </c>
      <c r="C288" s="4">
        <v>6</v>
      </c>
      <c r="D288" s="2">
        <v>0</v>
      </c>
      <c r="E288" s="7" t="s">
        <v>317</v>
      </c>
    </row>
    <row r="289" spans="1:5" ht="37.5">
      <c r="A289" s="1">
        <v>288</v>
      </c>
      <c r="B289" s="3" t="s">
        <v>2</v>
      </c>
      <c r="C289" s="4">
        <v>6</v>
      </c>
      <c r="D289" s="2">
        <v>0</v>
      </c>
      <c r="E289" s="7" t="s">
        <v>318</v>
      </c>
    </row>
    <row r="290" spans="1:5" ht="56.25">
      <c r="A290" s="1">
        <v>289</v>
      </c>
      <c r="B290" s="3" t="s">
        <v>2</v>
      </c>
      <c r="C290" s="4">
        <v>6</v>
      </c>
      <c r="D290" s="2">
        <v>0</v>
      </c>
      <c r="E290" s="7" t="s">
        <v>319</v>
      </c>
    </row>
    <row r="291" spans="1:5" ht="37.5">
      <c r="A291" s="1">
        <v>290</v>
      </c>
      <c r="B291" s="3" t="s">
        <v>2</v>
      </c>
      <c r="C291" s="4">
        <v>6</v>
      </c>
      <c r="D291" s="2">
        <v>0</v>
      </c>
      <c r="E291" s="7" t="s">
        <v>320</v>
      </c>
    </row>
    <row r="292" spans="1:5">
      <c r="A292" s="1">
        <v>291</v>
      </c>
      <c r="B292" s="3" t="s">
        <v>2</v>
      </c>
      <c r="C292" s="4">
        <v>6</v>
      </c>
      <c r="D292" s="2">
        <v>0</v>
      </c>
      <c r="E292" s="7" t="s">
        <v>321</v>
      </c>
    </row>
    <row r="293" spans="1:5">
      <c r="A293" s="1">
        <v>292</v>
      </c>
      <c r="B293" s="3" t="s">
        <v>2</v>
      </c>
      <c r="C293" s="4">
        <v>6</v>
      </c>
      <c r="D293" s="2">
        <v>0</v>
      </c>
      <c r="E293" s="7" t="s">
        <v>322</v>
      </c>
    </row>
    <row r="294" spans="1:5" ht="56.25">
      <c r="A294" s="1">
        <v>293</v>
      </c>
      <c r="B294" s="3" t="s">
        <v>0</v>
      </c>
      <c r="C294" s="4">
        <v>6</v>
      </c>
      <c r="D294" s="2">
        <v>0</v>
      </c>
      <c r="E294" s="7" t="s">
        <v>323</v>
      </c>
    </row>
    <row r="295" spans="1:5" ht="37.5">
      <c r="A295" s="1">
        <v>294</v>
      </c>
      <c r="B295" s="3" t="s">
        <v>3</v>
      </c>
      <c r="C295" s="4">
        <v>6</v>
      </c>
      <c r="D295" s="2">
        <v>0</v>
      </c>
      <c r="E295" s="7" t="s">
        <v>324</v>
      </c>
    </row>
    <row r="296" spans="1:5" ht="37.5">
      <c r="A296" s="1">
        <v>295</v>
      </c>
      <c r="B296" s="3" t="s">
        <v>6</v>
      </c>
      <c r="C296" s="4">
        <v>6</v>
      </c>
      <c r="D296" s="2">
        <v>0</v>
      </c>
      <c r="E296" s="7" t="s">
        <v>325</v>
      </c>
    </row>
    <row r="297" spans="1:5" ht="93.75">
      <c r="A297" s="1">
        <v>296</v>
      </c>
      <c r="B297" s="3" t="s">
        <v>7</v>
      </c>
      <c r="C297" s="4">
        <v>6</v>
      </c>
      <c r="D297" s="2">
        <v>0</v>
      </c>
      <c r="E297" s="7" t="s">
        <v>326</v>
      </c>
    </row>
    <row r="298" spans="1:5" ht="56.25">
      <c r="A298" s="1">
        <v>297</v>
      </c>
      <c r="B298" s="3" t="s">
        <v>7</v>
      </c>
      <c r="C298" s="4">
        <v>6</v>
      </c>
      <c r="D298" s="2">
        <v>0</v>
      </c>
      <c r="E298" s="7" t="s">
        <v>327</v>
      </c>
    </row>
    <row r="299" spans="1:5" ht="37.5">
      <c r="A299" s="1">
        <v>298</v>
      </c>
      <c r="B299" s="3" t="s">
        <v>7</v>
      </c>
      <c r="C299" s="4">
        <v>6</v>
      </c>
      <c r="D299" s="2">
        <v>0</v>
      </c>
      <c r="E299" s="7" t="s">
        <v>328</v>
      </c>
    </row>
    <row r="300" spans="1:5">
      <c r="A300" s="1">
        <v>299</v>
      </c>
      <c r="B300" s="3" t="s">
        <v>9</v>
      </c>
      <c r="C300" s="4">
        <v>6</v>
      </c>
      <c r="D300" s="2">
        <v>0</v>
      </c>
      <c r="E300" s="7" t="s">
        <v>329</v>
      </c>
    </row>
    <row r="301" spans="1:5" ht="93.75">
      <c r="A301" s="1">
        <v>300</v>
      </c>
      <c r="B301" s="3" t="s">
        <v>9</v>
      </c>
      <c r="C301" s="4">
        <v>6</v>
      </c>
      <c r="D301" s="2">
        <v>0</v>
      </c>
      <c r="E301" s="7" t="s">
        <v>330</v>
      </c>
    </row>
    <row r="302" spans="1:5" ht="75">
      <c r="A302" s="1">
        <v>301</v>
      </c>
      <c r="B302" s="3" t="s">
        <v>9</v>
      </c>
      <c r="C302" s="4">
        <v>6</v>
      </c>
      <c r="D302" s="2">
        <v>0</v>
      </c>
      <c r="E302" s="7" t="s">
        <v>331</v>
      </c>
    </row>
    <row r="303" spans="1:5" ht="37.5">
      <c r="A303" s="1">
        <v>302</v>
      </c>
      <c r="B303" s="3" t="s">
        <v>9</v>
      </c>
      <c r="C303" s="4">
        <v>6</v>
      </c>
      <c r="D303" s="2">
        <v>0</v>
      </c>
      <c r="E303" s="7" t="s">
        <v>332</v>
      </c>
    </row>
    <row r="304" spans="1:5" ht="37.5">
      <c r="A304" s="1">
        <v>303</v>
      </c>
      <c r="B304" s="3" t="s">
        <v>9</v>
      </c>
      <c r="C304" s="4">
        <v>6</v>
      </c>
      <c r="D304" s="2">
        <v>0</v>
      </c>
      <c r="E304" s="7" t="s">
        <v>333</v>
      </c>
    </row>
    <row r="305" spans="1:5">
      <c r="A305" s="1">
        <v>304</v>
      </c>
      <c r="B305" s="3" t="s">
        <v>9</v>
      </c>
      <c r="C305" s="4">
        <v>6</v>
      </c>
      <c r="D305" s="2">
        <v>0</v>
      </c>
      <c r="E305" s="7" t="s">
        <v>334</v>
      </c>
    </row>
    <row r="306" spans="1:5" ht="37.5">
      <c r="A306" s="1">
        <v>305</v>
      </c>
      <c r="B306" s="3" t="s">
        <v>9</v>
      </c>
      <c r="C306" s="4">
        <v>6</v>
      </c>
      <c r="D306" s="2">
        <v>0</v>
      </c>
      <c r="E306" s="7" t="s">
        <v>335</v>
      </c>
    </row>
    <row r="307" spans="1:5" ht="56.25">
      <c r="A307" s="1">
        <v>306</v>
      </c>
      <c r="B307" s="3" t="s">
        <v>2</v>
      </c>
      <c r="C307" s="4">
        <v>6</v>
      </c>
      <c r="D307" s="2">
        <v>0</v>
      </c>
      <c r="E307" s="7" t="s">
        <v>336</v>
      </c>
    </row>
    <row r="308" spans="1:5" ht="75">
      <c r="A308" s="1">
        <v>307</v>
      </c>
      <c r="B308" s="3" t="s">
        <v>11</v>
      </c>
      <c r="C308" s="4">
        <v>6</v>
      </c>
      <c r="D308" s="2">
        <v>0</v>
      </c>
      <c r="E308" s="7" t="s">
        <v>337</v>
      </c>
    </row>
    <row r="309" spans="1:5" ht="93.75">
      <c r="A309" s="1">
        <v>308</v>
      </c>
      <c r="B309" s="3" t="s">
        <v>11</v>
      </c>
      <c r="C309" s="4">
        <v>6</v>
      </c>
      <c r="D309" s="2">
        <v>0</v>
      </c>
      <c r="E309" s="7" t="s">
        <v>338</v>
      </c>
    </row>
    <row r="310" spans="1:5" ht="56.25">
      <c r="A310" s="1">
        <v>309</v>
      </c>
      <c r="B310" s="3" t="s">
        <v>11</v>
      </c>
      <c r="C310" s="4">
        <v>6</v>
      </c>
      <c r="D310" s="2">
        <v>0</v>
      </c>
      <c r="E310" s="7" t="s">
        <v>339</v>
      </c>
    </row>
    <row r="311" spans="1:5" ht="75">
      <c r="A311" s="1">
        <v>310</v>
      </c>
      <c r="B311" s="3" t="s">
        <v>2</v>
      </c>
      <c r="C311" s="4">
        <v>6</v>
      </c>
      <c r="D311" s="2">
        <v>0</v>
      </c>
      <c r="E311" s="7" t="s">
        <v>340</v>
      </c>
    </row>
    <row r="312" spans="1:5" ht="75">
      <c r="A312" s="1">
        <v>311</v>
      </c>
      <c r="B312" s="3" t="s">
        <v>11</v>
      </c>
      <c r="C312" s="4">
        <v>6</v>
      </c>
      <c r="D312" s="2">
        <v>0</v>
      </c>
      <c r="E312" s="7" t="s">
        <v>341</v>
      </c>
    </row>
    <row r="313" spans="1:5" ht="75">
      <c r="A313" s="1">
        <v>312</v>
      </c>
      <c r="B313" s="3" t="s">
        <v>2</v>
      </c>
      <c r="C313" s="4">
        <v>6</v>
      </c>
      <c r="D313" s="2">
        <v>0</v>
      </c>
      <c r="E313" s="7" t="s">
        <v>342</v>
      </c>
    </row>
    <row r="314" spans="1:5" ht="56.25">
      <c r="A314" s="1">
        <v>313</v>
      </c>
      <c r="B314" s="3" t="s">
        <v>9</v>
      </c>
      <c r="C314" s="4">
        <v>6</v>
      </c>
      <c r="D314" s="2">
        <v>0</v>
      </c>
      <c r="E314" s="7" t="s">
        <v>343</v>
      </c>
    </row>
    <row r="315" spans="1:5" ht="37.5">
      <c r="A315" s="1">
        <v>314</v>
      </c>
      <c r="B315" s="3" t="s">
        <v>9</v>
      </c>
      <c r="C315" s="4">
        <v>6</v>
      </c>
      <c r="D315" s="2">
        <v>0</v>
      </c>
      <c r="E315" s="7" t="s">
        <v>344</v>
      </c>
    </row>
    <row r="316" spans="1:5" ht="93.75">
      <c r="A316" s="1">
        <v>315</v>
      </c>
      <c r="B316" s="3" t="s">
        <v>4</v>
      </c>
      <c r="C316" s="4">
        <v>6</v>
      </c>
      <c r="D316" s="2">
        <v>1</v>
      </c>
      <c r="E316" s="7" t="s">
        <v>345</v>
      </c>
    </row>
    <row r="317" spans="1:5" ht="56.25">
      <c r="A317" s="1">
        <v>316</v>
      </c>
      <c r="B317" s="3" t="s">
        <v>4</v>
      </c>
      <c r="C317" s="4">
        <v>6</v>
      </c>
      <c r="D317" s="2">
        <v>1</v>
      </c>
      <c r="E317" s="7" t="s">
        <v>346</v>
      </c>
    </row>
    <row r="318" spans="1:5" ht="75">
      <c r="A318" s="1">
        <v>317</v>
      </c>
      <c r="B318" s="3" t="s">
        <v>4</v>
      </c>
      <c r="C318" s="4">
        <v>6</v>
      </c>
      <c r="D318" s="2">
        <v>0</v>
      </c>
      <c r="E318" s="7" t="s">
        <v>347</v>
      </c>
    </row>
    <row r="319" spans="1:5" ht="56.25">
      <c r="A319" s="1">
        <v>318</v>
      </c>
      <c r="B319" s="3" t="s">
        <v>4</v>
      </c>
      <c r="C319" s="4">
        <v>6</v>
      </c>
      <c r="D319" s="2">
        <v>0</v>
      </c>
      <c r="E319" s="7" t="s">
        <v>348</v>
      </c>
    </row>
    <row r="320" spans="1:5" ht="93.75">
      <c r="A320" s="1">
        <v>319</v>
      </c>
      <c r="B320" s="3" t="s">
        <v>6</v>
      </c>
      <c r="C320" s="4">
        <v>6</v>
      </c>
      <c r="D320" s="2">
        <v>0</v>
      </c>
      <c r="E320" s="7" t="s">
        <v>349</v>
      </c>
    </row>
    <row r="321" spans="1:5" ht="75">
      <c r="A321" s="1">
        <v>320</v>
      </c>
      <c r="B321" s="3" t="s">
        <v>4</v>
      </c>
      <c r="C321" s="4">
        <v>6</v>
      </c>
      <c r="D321" s="2">
        <v>0</v>
      </c>
      <c r="E321" s="7" t="s">
        <v>350</v>
      </c>
    </row>
    <row r="322" spans="1:5" ht="56.25">
      <c r="A322" s="1">
        <v>321</v>
      </c>
      <c r="B322" s="3" t="s">
        <v>7</v>
      </c>
      <c r="C322" s="4">
        <v>6</v>
      </c>
      <c r="D322" s="2">
        <v>0</v>
      </c>
      <c r="E322" s="7" t="s">
        <v>351</v>
      </c>
    </row>
    <row r="323" spans="1:5" ht="75">
      <c r="A323" s="1">
        <v>322</v>
      </c>
      <c r="B323" s="3" t="s">
        <v>2</v>
      </c>
      <c r="C323" s="4">
        <v>6</v>
      </c>
      <c r="D323" s="2">
        <v>0</v>
      </c>
      <c r="E323" s="7" t="s">
        <v>352</v>
      </c>
    </row>
    <row r="324" spans="1:5" ht="37.5">
      <c r="A324" s="1">
        <v>323</v>
      </c>
      <c r="B324" s="3" t="s">
        <v>9</v>
      </c>
      <c r="C324" s="4">
        <v>6</v>
      </c>
      <c r="D324" s="2">
        <v>0</v>
      </c>
      <c r="E324" s="7" t="s">
        <v>353</v>
      </c>
    </row>
    <row r="325" spans="1:5">
      <c r="A325" s="1">
        <v>324</v>
      </c>
      <c r="B325" s="3" t="s">
        <v>5</v>
      </c>
      <c r="C325" s="4">
        <v>6</v>
      </c>
      <c r="D325" s="2">
        <v>0</v>
      </c>
      <c r="E325" s="7" t="s">
        <v>354</v>
      </c>
    </row>
    <row r="326" spans="1:5">
      <c r="A326" s="1">
        <v>325</v>
      </c>
      <c r="B326" s="3" t="s">
        <v>5</v>
      </c>
      <c r="C326" s="4">
        <v>6</v>
      </c>
      <c r="D326" s="2">
        <v>0</v>
      </c>
      <c r="E326" s="7" t="s">
        <v>355</v>
      </c>
    </row>
    <row r="327" spans="1:5" ht="37.5">
      <c r="A327" s="1">
        <v>326</v>
      </c>
      <c r="B327" s="3" t="s">
        <v>5</v>
      </c>
      <c r="C327" s="4">
        <v>6</v>
      </c>
      <c r="D327" s="2">
        <v>0</v>
      </c>
      <c r="E327" s="7" t="s">
        <v>356</v>
      </c>
    </row>
    <row r="328" spans="1:5" ht="37.5">
      <c r="A328" s="1">
        <v>327</v>
      </c>
      <c r="B328" s="3" t="s">
        <v>5</v>
      </c>
      <c r="C328" s="4">
        <v>6</v>
      </c>
      <c r="D328" s="2">
        <v>0</v>
      </c>
      <c r="E328" s="7" t="s">
        <v>357</v>
      </c>
    </row>
    <row r="329" spans="1:5">
      <c r="A329" s="1">
        <v>328</v>
      </c>
      <c r="B329" s="3" t="s">
        <v>5</v>
      </c>
      <c r="C329" s="4">
        <v>6</v>
      </c>
      <c r="D329" s="2">
        <v>0</v>
      </c>
      <c r="E329" s="7" t="s">
        <v>358</v>
      </c>
    </row>
    <row r="330" spans="1:5">
      <c r="A330" s="1">
        <v>329</v>
      </c>
      <c r="B330" s="3" t="s">
        <v>5</v>
      </c>
      <c r="C330" s="4">
        <v>6</v>
      </c>
      <c r="D330" s="2">
        <v>0</v>
      </c>
      <c r="E330" s="7" t="s">
        <v>359</v>
      </c>
    </row>
    <row r="331" spans="1:5">
      <c r="A331" s="1">
        <v>330</v>
      </c>
      <c r="B331" s="3" t="s">
        <v>5</v>
      </c>
      <c r="C331" s="4">
        <v>6</v>
      </c>
      <c r="D331" s="2">
        <v>0</v>
      </c>
      <c r="E331" s="7" t="s">
        <v>360</v>
      </c>
    </row>
    <row r="332" spans="1:5">
      <c r="A332" s="1">
        <v>331</v>
      </c>
      <c r="B332" s="3" t="s">
        <v>5</v>
      </c>
      <c r="C332" s="4">
        <v>6</v>
      </c>
      <c r="D332" s="2">
        <v>0</v>
      </c>
      <c r="E332" s="7" t="s">
        <v>361</v>
      </c>
    </row>
    <row r="333" spans="1:5">
      <c r="A333" s="1">
        <v>332</v>
      </c>
      <c r="B333" s="3" t="s">
        <v>5</v>
      </c>
      <c r="C333" s="4">
        <v>6</v>
      </c>
      <c r="D333" s="2">
        <v>0</v>
      </c>
      <c r="E333" s="7" t="s">
        <v>362</v>
      </c>
    </row>
    <row r="334" spans="1:5">
      <c r="A334" s="1">
        <v>333</v>
      </c>
      <c r="B334" s="3" t="s">
        <v>5</v>
      </c>
      <c r="C334" s="4">
        <v>6</v>
      </c>
      <c r="D334" s="2">
        <v>0</v>
      </c>
      <c r="E334" s="7" t="s">
        <v>363</v>
      </c>
    </row>
    <row r="335" spans="1:5">
      <c r="A335" s="1">
        <v>334</v>
      </c>
      <c r="B335" s="3" t="s">
        <v>5</v>
      </c>
      <c r="C335" s="4">
        <v>6</v>
      </c>
      <c r="D335" s="2">
        <v>0</v>
      </c>
      <c r="E335" s="7" t="s">
        <v>364</v>
      </c>
    </row>
    <row r="336" spans="1:5" ht="37.5">
      <c r="A336" s="1">
        <v>335</v>
      </c>
      <c r="B336" s="3" t="s">
        <v>5</v>
      </c>
      <c r="C336" s="4">
        <v>6</v>
      </c>
      <c r="D336" s="2">
        <v>0</v>
      </c>
      <c r="E336" s="7" t="s">
        <v>365</v>
      </c>
    </row>
    <row r="337" spans="1:5" ht="37.5">
      <c r="A337" s="1">
        <v>336</v>
      </c>
      <c r="B337" s="3" t="s">
        <v>5</v>
      </c>
      <c r="C337" s="4">
        <v>6</v>
      </c>
      <c r="D337" s="2">
        <v>0</v>
      </c>
      <c r="E337" s="7" t="s">
        <v>888</v>
      </c>
    </row>
    <row r="338" spans="1:5" ht="37.5">
      <c r="A338" s="1">
        <v>337</v>
      </c>
      <c r="B338" s="3" t="s">
        <v>5</v>
      </c>
      <c r="C338" s="4">
        <v>6</v>
      </c>
      <c r="D338" s="2">
        <v>0</v>
      </c>
      <c r="E338" s="7" t="s">
        <v>366</v>
      </c>
    </row>
    <row r="339" spans="1:5" ht="37.5">
      <c r="A339" s="1">
        <v>338</v>
      </c>
      <c r="B339" s="3" t="s">
        <v>5</v>
      </c>
      <c r="C339" s="4">
        <v>6</v>
      </c>
      <c r="D339" s="2">
        <v>0</v>
      </c>
      <c r="E339" s="7" t="s">
        <v>367</v>
      </c>
    </row>
    <row r="340" spans="1:5">
      <c r="A340" s="1">
        <v>339</v>
      </c>
      <c r="B340" s="3" t="s">
        <v>5</v>
      </c>
      <c r="C340" s="4">
        <v>6</v>
      </c>
      <c r="D340" s="2">
        <v>0</v>
      </c>
      <c r="E340" s="7" t="s">
        <v>368</v>
      </c>
    </row>
    <row r="341" spans="1:5">
      <c r="A341" s="1">
        <v>340</v>
      </c>
      <c r="B341" s="3" t="s">
        <v>5</v>
      </c>
      <c r="C341" s="4">
        <v>6</v>
      </c>
      <c r="D341" s="2">
        <v>0</v>
      </c>
      <c r="E341" s="7" t="s">
        <v>369</v>
      </c>
    </row>
    <row r="342" spans="1:5" ht="37.5">
      <c r="A342" s="1">
        <v>341</v>
      </c>
      <c r="B342" s="3" t="s">
        <v>5</v>
      </c>
      <c r="C342" s="4">
        <v>6</v>
      </c>
      <c r="D342" s="2">
        <v>0</v>
      </c>
      <c r="E342" s="7" t="s">
        <v>370</v>
      </c>
    </row>
    <row r="343" spans="1:5">
      <c r="A343" s="1">
        <v>342</v>
      </c>
      <c r="B343" s="3" t="s">
        <v>5</v>
      </c>
      <c r="C343" s="4">
        <v>6</v>
      </c>
      <c r="D343" s="2">
        <v>0</v>
      </c>
      <c r="E343" s="7" t="s">
        <v>371</v>
      </c>
    </row>
    <row r="344" spans="1:5" ht="37.5">
      <c r="A344" s="1">
        <v>343</v>
      </c>
      <c r="B344" s="3" t="s">
        <v>5</v>
      </c>
      <c r="C344" s="4">
        <v>6</v>
      </c>
      <c r="D344" s="2">
        <v>0</v>
      </c>
      <c r="E344" s="7" t="s">
        <v>372</v>
      </c>
    </row>
    <row r="345" spans="1:5" ht="37.5">
      <c r="A345" s="1">
        <v>344</v>
      </c>
      <c r="B345" s="3" t="s">
        <v>5</v>
      </c>
      <c r="C345" s="4">
        <v>6</v>
      </c>
      <c r="D345" s="2">
        <v>0</v>
      </c>
      <c r="E345" s="7" t="s">
        <v>373</v>
      </c>
    </row>
    <row r="346" spans="1:5" ht="37.5">
      <c r="A346" s="1">
        <v>345</v>
      </c>
      <c r="B346" s="3" t="s">
        <v>5</v>
      </c>
      <c r="C346" s="4">
        <v>6</v>
      </c>
      <c r="D346" s="2">
        <v>0</v>
      </c>
      <c r="E346" s="7" t="s">
        <v>374</v>
      </c>
    </row>
    <row r="347" spans="1:5" ht="37.5">
      <c r="A347" s="1">
        <v>346</v>
      </c>
      <c r="B347" s="3" t="s">
        <v>5</v>
      </c>
      <c r="C347" s="4">
        <v>6</v>
      </c>
      <c r="D347" s="2">
        <v>1</v>
      </c>
      <c r="E347" s="7" t="s">
        <v>375</v>
      </c>
    </row>
    <row r="348" spans="1:5" ht="37.5">
      <c r="A348" s="1">
        <v>347</v>
      </c>
      <c r="B348" s="3" t="s">
        <v>5</v>
      </c>
      <c r="C348" s="4">
        <v>6</v>
      </c>
      <c r="D348" s="2">
        <v>0</v>
      </c>
      <c r="E348" s="7" t="s">
        <v>376</v>
      </c>
    </row>
    <row r="349" spans="1:5" ht="37.5">
      <c r="A349" s="1">
        <v>348</v>
      </c>
      <c r="B349" s="3" t="s">
        <v>5</v>
      </c>
      <c r="C349" s="4">
        <v>6</v>
      </c>
      <c r="D349" s="2">
        <v>0</v>
      </c>
      <c r="E349" s="7" t="s">
        <v>1076</v>
      </c>
    </row>
    <row r="350" spans="1:5">
      <c r="A350" s="1">
        <v>349</v>
      </c>
      <c r="B350" s="3" t="s">
        <v>5</v>
      </c>
      <c r="C350" s="4">
        <v>6</v>
      </c>
      <c r="D350" s="2">
        <v>0</v>
      </c>
      <c r="E350" s="7" t="s">
        <v>377</v>
      </c>
    </row>
    <row r="351" spans="1:5" ht="37.5">
      <c r="A351" s="1">
        <v>350</v>
      </c>
      <c r="B351" s="3" t="s">
        <v>5</v>
      </c>
      <c r="C351" s="4">
        <v>6</v>
      </c>
      <c r="D351" s="2">
        <v>0</v>
      </c>
      <c r="E351" s="7" t="s">
        <v>378</v>
      </c>
    </row>
    <row r="352" spans="1:5" ht="37.5">
      <c r="A352" s="1">
        <v>351</v>
      </c>
      <c r="B352" s="3" t="s">
        <v>0</v>
      </c>
      <c r="C352" s="4">
        <v>7</v>
      </c>
      <c r="D352" s="2">
        <v>0</v>
      </c>
      <c r="E352" s="7" t="s">
        <v>379</v>
      </c>
    </row>
    <row r="353" spans="1:5">
      <c r="A353" s="1">
        <v>352</v>
      </c>
      <c r="B353" s="3" t="s">
        <v>0</v>
      </c>
      <c r="C353" s="4">
        <v>7</v>
      </c>
      <c r="D353" s="2">
        <v>0</v>
      </c>
      <c r="E353" s="7" t="s">
        <v>380</v>
      </c>
    </row>
    <row r="354" spans="1:5" ht="37.5">
      <c r="A354" s="1">
        <v>353</v>
      </c>
      <c r="B354" s="3" t="s">
        <v>9</v>
      </c>
      <c r="C354" s="4">
        <v>7</v>
      </c>
      <c r="D354" s="2">
        <v>0</v>
      </c>
      <c r="E354" s="7" t="s">
        <v>381</v>
      </c>
    </row>
    <row r="355" spans="1:5" ht="37.5">
      <c r="A355" s="1">
        <v>354</v>
      </c>
      <c r="B355" s="3" t="s">
        <v>9</v>
      </c>
      <c r="C355" s="4">
        <v>7</v>
      </c>
      <c r="D355" s="2">
        <v>0</v>
      </c>
      <c r="E355" s="7" t="s">
        <v>382</v>
      </c>
    </row>
    <row r="356" spans="1:5" ht="56.25">
      <c r="A356" s="1">
        <v>355</v>
      </c>
      <c r="B356" s="3" t="s">
        <v>4</v>
      </c>
      <c r="C356" s="4">
        <v>7</v>
      </c>
      <c r="D356" s="2">
        <v>1</v>
      </c>
      <c r="E356" s="7" t="s">
        <v>383</v>
      </c>
    </row>
    <row r="357" spans="1:5" ht="56.25">
      <c r="A357" s="1">
        <v>356</v>
      </c>
      <c r="B357" s="3" t="s">
        <v>4</v>
      </c>
      <c r="C357" s="4">
        <v>7</v>
      </c>
      <c r="D357" s="2">
        <v>1</v>
      </c>
      <c r="E357" s="7" t="s">
        <v>384</v>
      </c>
    </row>
    <row r="358" spans="1:5" ht="56.25">
      <c r="A358" s="1">
        <v>357</v>
      </c>
      <c r="B358" s="3" t="s">
        <v>10</v>
      </c>
      <c r="C358" s="4">
        <v>7</v>
      </c>
      <c r="D358" s="2">
        <v>0</v>
      </c>
      <c r="E358" s="7" t="s">
        <v>385</v>
      </c>
    </row>
    <row r="359" spans="1:5" ht="37.5">
      <c r="A359" s="1">
        <v>358</v>
      </c>
      <c r="B359" s="3" t="s">
        <v>9</v>
      </c>
      <c r="C359" s="4">
        <v>7</v>
      </c>
      <c r="D359" s="2">
        <v>0</v>
      </c>
      <c r="E359" s="7" t="s">
        <v>386</v>
      </c>
    </row>
    <row r="360" spans="1:5" ht="37.5">
      <c r="A360" s="1">
        <v>359</v>
      </c>
      <c r="B360" s="3" t="s">
        <v>5</v>
      </c>
      <c r="C360" s="4">
        <v>7</v>
      </c>
      <c r="D360" s="2">
        <v>0</v>
      </c>
      <c r="E360" s="7" t="s">
        <v>387</v>
      </c>
    </row>
    <row r="361" spans="1:5" ht="37.5">
      <c r="A361" s="1">
        <v>360</v>
      </c>
      <c r="B361" s="3" t="s">
        <v>5</v>
      </c>
      <c r="C361" s="4">
        <v>7</v>
      </c>
      <c r="D361" s="2">
        <v>0</v>
      </c>
      <c r="E361" s="7" t="s">
        <v>388</v>
      </c>
    </row>
    <row r="362" spans="1:5" ht="37.5">
      <c r="A362" s="1">
        <v>361</v>
      </c>
      <c r="B362" s="3" t="s">
        <v>5</v>
      </c>
      <c r="C362" s="4">
        <v>7</v>
      </c>
      <c r="D362" s="2">
        <v>0</v>
      </c>
      <c r="E362" s="7" t="s">
        <v>389</v>
      </c>
    </row>
    <row r="363" spans="1:5" ht="37.5">
      <c r="A363" s="1">
        <v>362</v>
      </c>
      <c r="B363" s="3" t="s">
        <v>5</v>
      </c>
      <c r="C363" s="4">
        <v>7</v>
      </c>
      <c r="D363" s="2">
        <v>0</v>
      </c>
      <c r="E363" s="7" t="s">
        <v>390</v>
      </c>
    </row>
    <row r="364" spans="1:5" ht="37.5">
      <c r="A364" s="1">
        <v>363</v>
      </c>
      <c r="B364" s="3" t="s">
        <v>5</v>
      </c>
      <c r="C364" s="4">
        <v>7</v>
      </c>
      <c r="D364" s="2">
        <v>0</v>
      </c>
      <c r="E364" s="7" t="s">
        <v>391</v>
      </c>
    </row>
    <row r="365" spans="1:5">
      <c r="A365" s="1">
        <v>364</v>
      </c>
      <c r="B365" s="3" t="s">
        <v>5</v>
      </c>
      <c r="C365" s="4">
        <v>7</v>
      </c>
      <c r="D365" s="2">
        <v>0</v>
      </c>
      <c r="E365" s="7" t="s">
        <v>392</v>
      </c>
    </row>
    <row r="366" spans="1:5" ht="37.5">
      <c r="A366" s="1">
        <v>365</v>
      </c>
      <c r="B366" s="3" t="s">
        <v>5</v>
      </c>
      <c r="C366" s="4">
        <v>7</v>
      </c>
      <c r="D366" s="2">
        <v>0</v>
      </c>
      <c r="E366" s="7" t="s">
        <v>393</v>
      </c>
    </row>
    <row r="367" spans="1:5">
      <c r="A367" s="1">
        <v>366</v>
      </c>
      <c r="B367" s="3" t="s">
        <v>5</v>
      </c>
      <c r="C367" s="4">
        <v>7</v>
      </c>
      <c r="D367" s="2">
        <v>0</v>
      </c>
      <c r="E367" s="7" t="s">
        <v>394</v>
      </c>
    </row>
    <row r="368" spans="1:5" ht="37.5">
      <c r="A368" s="1">
        <v>367</v>
      </c>
      <c r="B368" s="3" t="s">
        <v>5</v>
      </c>
      <c r="C368" s="4">
        <v>7</v>
      </c>
      <c r="D368" s="2">
        <v>0</v>
      </c>
      <c r="E368" s="7" t="s">
        <v>395</v>
      </c>
    </row>
    <row r="369" spans="1:5" ht="37.5">
      <c r="A369" s="1">
        <v>368</v>
      </c>
      <c r="B369" s="3" t="s">
        <v>5</v>
      </c>
      <c r="C369" s="4">
        <v>7</v>
      </c>
      <c r="D369" s="2">
        <v>0</v>
      </c>
      <c r="E369" s="7" t="s">
        <v>396</v>
      </c>
    </row>
    <row r="370" spans="1:5" ht="56.25">
      <c r="A370" s="1">
        <v>369</v>
      </c>
      <c r="B370" s="3" t="s">
        <v>5</v>
      </c>
      <c r="C370" s="4">
        <v>7</v>
      </c>
      <c r="D370" s="2">
        <v>0</v>
      </c>
      <c r="E370" s="7" t="s">
        <v>397</v>
      </c>
    </row>
    <row r="371" spans="1:5" ht="37.5">
      <c r="A371" s="1">
        <v>370</v>
      </c>
      <c r="B371" s="3" t="s">
        <v>5</v>
      </c>
      <c r="C371" s="4">
        <v>7</v>
      </c>
      <c r="D371" s="2">
        <v>0</v>
      </c>
      <c r="E371" s="7" t="s">
        <v>398</v>
      </c>
    </row>
    <row r="372" spans="1:5" ht="37.5">
      <c r="A372" s="1">
        <v>371</v>
      </c>
      <c r="B372" s="3" t="s">
        <v>5</v>
      </c>
      <c r="C372" s="4">
        <v>7</v>
      </c>
      <c r="D372" s="2">
        <v>0</v>
      </c>
      <c r="E372" s="7" t="s">
        <v>399</v>
      </c>
    </row>
    <row r="373" spans="1:5" ht="37.5">
      <c r="A373" s="1">
        <v>372</v>
      </c>
      <c r="B373" s="3" t="s">
        <v>5</v>
      </c>
      <c r="C373" s="4">
        <v>7</v>
      </c>
      <c r="D373" s="2">
        <v>0</v>
      </c>
      <c r="E373" s="7" t="s">
        <v>400</v>
      </c>
    </row>
    <row r="374" spans="1:5" ht="37.5">
      <c r="A374" s="1">
        <v>373</v>
      </c>
      <c r="B374" s="3" t="s">
        <v>5</v>
      </c>
      <c r="C374" s="4">
        <v>7</v>
      </c>
      <c r="D374" s="2">
        <v>0</v>
      </c>
      <c r="E374" s="7" t="s">
        <v>401</v>
      </c>
    </row>
    <row r="375" spans="1:5" ht="37.5">
      <c r="A375" s="1">
        <v>374</v>
      </c>
      <c r="B375" s="3" t="s">
        <v>0</v>
      </c>
      <c r="C375" s="4">
        <v>8</v>
      </c>
      <c r="D375" s="2">
        <v>0</v>
      </c>
      <c r="E375" s="7" t="s">
        <v>402</v>
      </c>
    </row>
    <row r="376" spans="1:5" ht="37.5">
      <c r="A376" s="1">
        <v>375</v>
      </c>
      <c r="B376" s="3" t="s">
        <v>0</v>
      </c>
      <c r="C376" s="4">
        <v>8</v>
      </c>
      <c r="D376" s="2">
        <v>0</v>
      </c>
      <c r="E376" s="7" t="s">
        <v>403</v>
      </c>
    </row>
    <row r="377" spans="1:5" ht="37.5">
      <c r="A377" s="1">
        <v>376</v>
      </c>
      <c r="B377" s="3" t="s">
        <v>0</v>
      </c>
      <c r="C377" s="4">
        <v>8</v>
      </c>
      <c r="D377" s="2">
        <v>0</v>
      </c>
      <c r="E377" s="7" t="s">
        <v>404</v>
      </c>
    </row>
    <row r="378" spans="1:5" ht="37.5">
      <c r="A378" s="1">
        <v>377</v>
      </c>
      <c r="B378" s="3" t="s">
        <v>0</v>
      </c>
      <c r="C378" s="4">
        <v>8</v>
      </c>
      <c r="D378" s="2">
        <v>0</v>
      </c>
      <c r="E378" s="7" t="s">
        <v>405</v>
      </c>
    </row>
    <row r="379" spans="1:5" ht="37.5">
      <c r="A379" s="1">
        <v>378</v>
      </c>
      <c r="B379" s="3" t="s">
        <v>0</v>
      </c>
      <c r="C379" s="4">
        <v>8</v>
      </c>
      <c r="D379" s="2">
        <v>0</v>
      </c>
      <c r="E379" s="7" t="s">
        <v>406</v>
      </c>
    </row>
    <row r="380" spans="1:5" ht="75">
      <c r="A380" s="1">
        <v>379</v>
      </c>
      <c r="B380" s="3" t="s">
        <v>0</v>
      </c>
      <c r="C380" s="4">
        <v>8</v>
      </c>
      <c r="D380" s="2">
        <v>1</v>
      </c>
      <c r="E380" s="7" t="s">
        <v>407</v>
      </c>
    </row>
    <row r="381" spans="1:5" ht="56.25">
      <c r="A381" s="1">
        <v>380</v>
      </c>
      <c r="B381" s="3" t="s">
        <v>0</v>
      </c>
      <c r="C381" s="4">
        <v>8</v>
      </c>
      <c r="D381" s="2">
        <v>1</v>
      </c>
      <c r="E381" s="7" t="s">
        <v>408</v>
      </c>
    </row>
    <row r="382" spans="1:5" ht="56.25">
      <c r="A382" s="1">
        <v>381</v>
      </c>
      <c r="B382" s="3" t="s">
        <v>0</v>
      </c>
      <c r="C382" s="4">
        <v>8</v>
      </c>
      <c r="D382" s="2">
        <v>0</v>
      </c>
      <c r="E382" s="7" t="s">
        <v>409</v>
      </c>
    </row>
    <row r="383" spans="1:5" ht="37.5">
      <c r="A383" s="1">
        <v>382</v>
      </c>
      <c r="B383" s="3" t="s">
        <v>0</v>
      </c>
      <c r="C383" s="4">
        <v>8</v>
      </c>
      <c r="D383" s="2">
        <v>0</v>
      </c>
      <c r="E383" s="7" t="s">
        <v>410</v>
      </c>
    </row>
    <row r="384" spans="1:5" ht="37.5">
      <c r="A384" s="1">
        <v>383</v>
      </c>
      <c r="B384" s="3" t="s">
        <v>0</v>
      </c>
      <c r="C384" s="4">
        <v>8</v>
      </c>
      <c r="D384" s="2">
        <v>0</v>
      </c>
      <c r="E384" s="7" t="s">
        <v>411</v>
      </c>
    </row>
    <row r="385" spans="1:5" ht="56.25">
      <c r="A385" s="1">
        <v>384</v>
      </c>
      <c r="B385" s="3" t="s">
        <v>0</v>
      </c>
      <c r="C385" s="4">
        <v>8</v>
      </c>
      <c r="D385" s="2">
        <v>0</v>
      </c>
      <c r="E385" s="7" t="s">
        <v>412</v>
      </c>
    </row>
    <row r="386" spans="1:5" ht="56.25">
      <c r="A386" s="1">
        <v>385</v>
      </c>
      <c r="B386" s="3" t="s">
        <v>1</v>
      </c>
      <c r="C386" s="4">
        <v>8</v>
      </c>
      <c r="D386" s="2">
        <v>0</v>
      </c>
      <c r="E386" s="7" t="s">
        <v>413</v>
      </c>
    </row>
    <row r="387" spans="1:5" ht="75">
      <c r="A387" s="1">
        <v>386</v>
      </c>
      <c r="B387" s="3" t="s">
        <v>1</v>
      </c>
      <c r="C387" s="4">
        <v>8</v>
      </c>
      <c r="D387" s="2">
        <v>0</v>
      </c>
      <c r="E387" s="7" t="s">
        <v>414</v>
      </c>
    </row>
    <row r="388" spans="1:5" ht="37.5">
      <c r="A388" s="1">
        <v>387</v>
      </c>
      <c r="B388" s="3" t="s">
        <v>1</v>
      </c>
      <c r="C388" s="4">
        <v>8</v>
      </c>
      <c r="D388" s="2">
        <v>0</v>
      </c>
      <c r="E388" s="7" t="s">
        <v>415</v>
      </c>
    </row>
    <row r="389" spans="1:5" ht="37.5">
      <c r="A389" s="1">
        <v>388</v>
      </c>
      <c r="B389" s="3" t="s">
        <v>2</v>
      </c>
      <c r="C389" s="4">
        <v>8</v>
      </c>
      <c r="D389" s="2">
        <v>0</v>
      </c>
      <c r="E389" s="7" t="s">
        <v>416</v>
      </c>
    </row>
    <row r="390" spans="1:5" ht="37.5">
      <c r="A390" s="1">
        <v>389</v>
      </c>
      <c r="B390" s="3" t="s">
        <v>2</v>
      </c>
      <c r="C390" s="4">
        <v>8</v>
      </c>
      <c r="D390" s="2">
        <v>0</v>
      </c>
      <c r="E390" s="7" t="s">
        <v>417</v>
      </c>
    </row>
    <row r="391" spans="1:5" ht="37.5">
      <c r="A391" s="1">
        <v>390</v>
      </c>
      <c r="B391" s="3" t="s">
        <v>2</v>
      </c>
      <c r="C391" s="4">
        <v>8</v>
      </c>
      <c r="D391" s="2">
        <v>0</v>
      </c>
      <c r="E391" s="7" t="s">
        <v>418</v>
      </c>
    </row>
    <row r="392" spans="1:5" ht="37.5">
      <c r="A392" s="1">
        <v>391</v>
      </c>
      <c r="B392" s="3" t="s">
        <v>2</v>
      </c>
      <c r="C392" s="4">
        <v>8</v>
      </c>
      <c r="D392" s="2">
        <v>0</v>
      </c>
      <c r="E392" s="7" t="s">
        <v>419</v>
      </c>
    </row>
    <row r="393" spans="1:5" ht="56.25">
      <c r="A393" s="1">
        <v>392</v>
      </c>
      <c r="B393" s="3" t="s">
        <v>2</v>
      </c>
      <c r="C393" s="4">
        <v>8</v>
      </c>
      <c r="D393" s="2">
        <v>0</v>
      </c>
      <c r="E393" s="7" t="s">
        <v>420</v>
      </c>
    </row>
    <row r="394" spans="1:5">
      <c r="A394" s="1">
        <v>393</v>
      </c>
      <c r="B394" s="3" t="s">
        <v>2</v>
      </c>
      <c r="C394" s="4">
        <v>8</v>
      </c>
      <c r="D394" s="2">
        <v>0</v>
      </c>
      <c r="E394" s="7" t="s">
        <v>421</v>
      </c>
    </row>
    <row r="395" spans="1:5" ht="75">
      <c r="A395" s="1">
        <v>394</v>
      </c>
      <c r="B395" s="3" t="s">
        <v>2</v>
      </c>
      <c r="C395" s="4">
        <v>8</v>
      </c>
      <c r="D395" s="2">
        <v>0</v>
      </c>
      <c r="E395" s="7" t="s">
        <v>422</v>
      </c>
    </row>
    <row r="396" spans="1:5" ht="37.5">
      <c r="A396" s="1">
        <v>395</v>
      </c>
      <c r="B396" s="3" t="s">
        <v>2</v>
      </c>
      <c r="C396" s="4">
        <v>8</v>
      </c>
      <c r="D396" s="2">
        <v>0</v>
      </c>
      <c r="E396" s="7" t="s">
        <v>423</v>
      </c>
    </row>
    <row r="397" spans="1:5" ht="37.5">
      <c r="A397" s="1">
        <v>396</v>
      </c>
      <c r="B397" s="3" t="s">
        <v>2</v>
      </c>
      <c r="C397" s="4">
        <v>8</v>
      </c>
      <c r="D397" s="2">
        <v>0</v>
      </c>
      <c r="E397" s="7" t="s">
        <v>424</v>
      </c>
    </row>
    <row r="398" spans="1:5" ht="56.25">
      <c r="A398" s="1">
        <v>397</v>
      </c>
      <c r="B398" s="3" t="s">
        <v>0</v>
      </c>
      <c r="C398" s="4">
        <v>8</v>
      </c>
      <c r="D398" s="2">
        <v>0</v>
      </c>
      <c r="E398" s="7" t="s">
        <v>425</v>
      </c>
    </row>
    <row r="399" spans="1:5" ht="56.25">
      <c r="A399" s="1">
        <v>398</v>
      </c>
      <c r="B399" s="3" t="s">
        <v>0</v>
      </c>
      <c r="C399" s="4">
        <v>8</v>
      </c>
      <c r="D399" s="2">
        <v>0</v>
      </c>
      <c r="E399" s="7" t="s">
        <v>426</v>
      </c>
    </row>
    <row r="400" spans="1:5" ht="56.25">
      <c r="A400" s="1">
        <v>399</v>
      </c>
      <c r="B400" s="3" t="s">
        <v>0</v>
      </c>
      <c r="C400" s="4">
        <v>8</v>
      </c>
      <c r="D400" s="2">
        <v>0</v>
      </c>
      <c r="E400" s="7" t="s">
        <v>427</v>
      </c>
    </row>
    <row r="401" spans="1:5" ht="37.5">
      <c r="A401" s="1">
        <v>400</v>
      </c>
      <c r="B401" s="3" t="s">
        <v>0</v>
      </c>
      <c r="C401" s="4">
        <v>8</v>
      </c>
      <c r="D401" s="2">
        <v>0</v>
      </c>
      <c r="E401" s="7" t="s">
        <v>428</v>
      </c>
    </row>
    <row r="402" spans="1:5" ht="56.25">
      <c r="A402" s="1">
        <v>401</v>
      </c>
      <c r="B402" s="3" t="s">
        <v>4</v>
      </c>
      <c r="C402" s="4">
        <v>8</v>
      </c>
      <c r="D402" s="2">
        <v>1</v>
      </c>
      <c r="E402" s="7" t="s">
        <v>429</v>
      </c>
    </row>
    <row r="403" spans="1:5">
      <c r="A403" s="1">
        <v>402</v>
      </c>
      <c r="B403" s="3" t="s">
        <v>3</v>
      </c>
      <c r="C403" s="4">
        <v>8</v>
      </c>
      <c r="D403" s="2">
        <v>0</v>
      </c>
      <c r="E403" s="7" t="s">
        <v>430</v>
      </c>
    </row>
    <row r="404" spans="1:5">
      <c r="A404" s="1">
        <v>403</v>
      </c>
      <c r="B404" s="3" t="s">
        <v>3</v>
      </c>
      <c r="C404" s="4">
        <v>8</v>
      </c>
      <c r="D404" s="2">
        <v>0</v>
      </c>
      <c r="E404" s="7" t="s">
        <v>431</v>
      </c>
    </row>
    <row r="405" spans="1:5">
      <c r="A405" s="1">
        <v>404</v>
      </c>
      <c r="B405" s="3" t="s">
        <v>3</v>
      </c>
      <c r="C405" s="4">
        <v>8</v>
      </c>
      <c r="D405" s="2">
        <v>0</v>
      </c>
      <c r="E405" s="7" t="s">
        <v>432</v>
      </c>
    </row>
    <row r="406" spans="1:5" ht="37.5">
      <c r="A406" s="1">
        <v>405</v>
      </c>
      <c r="B406" s="3" t="s">
        <v>6</v>
      </c>
      <c r="C406" s="4">
        <v>8</v>
      </c>
      <c r="D406" s="2">
        <v>0</v>
      </c>
      <c r="E406" s="7" t="s">
        <v>433</v>
      </c>
    </row>
    <row r="407" spans="1:5" ht="37.5">
      <c r="A407" s="1">
        <v>406</v>
      </c>
      <c r="B407" s="3" t="s">
        <v>6</v>
      </c>
      <c r="C407" s="4">
        <v>8</v>
      </c>
      <c r="D407" s="2">
        <v>0</v>
      </c>
      <c r="E407" s="7" t="s">
        <v>434</v>
      </c>
    </row>
    <row r="408" spans="1:5">
      <c r="A408" s="1">
        <v>407</v>
      </c>
      <c r="B408" s="3" t="s">
        <v>7</v>
      </c>
      <c r="C408" s="4">
        <v>8</v>
      </c>
      <c r="D408" s="2">
        <v>0</v>
      </c>
      <c r="E408" s="7" t="s">
        <v>435</v>
      </c>
    </row>
    <row r="409" spans="1:5" ht="56.25">
      <c r="A409" s="1">
        <v>408</v>
      </c>
      <c r="B409" s="3" t="s">
        <v>7</v>
      </c>
      <c r="C409" s="4">
        <v>8</v>
      </c>
      <c r="D409" s="2">
        <v>0</v>
      </c>
      <c r="E409" s="7" t="s">
        <v>436</v>
      </c>
    </row>
    <row r="410" spans="1:5" ht="37.5">
      <c r="A410" s="1">
        <v>409</v>
      </c>
      <c r="B410" s="3" t="s">
        <v>7</v>
      </c>
      <c r="C410" s="4">
        <v>8</v>
      </c>
      <c r="D410" s="2">
        <v>0</v>
      </c>
      <c r="E410" s="7" t="s">
        <v>437</v>
      </c>
    </row>
    <row r="411" spans="1:5" ht="37.5">
      <c r="A411" s="1">
        <v>410</v>
      </c>
      <c r="B411" s="3" t="s">
        <v>7</v>
      </c>
      <c r="C411" s="4">
        <v>8</v>
      </c>
      <c r="D411" s="2">
        <v>0</v>
      </c>
      <c r="E411" s="7" t="s">
        <v>438</v>
      </c>
    </row>
    <row r="412" spans="1:5" ht="37.5">
      <c r="A412" s="1">
        <v>411</v>
      </c>
      <c r="B412" s="3" t="s">
        <v>11</v>
      </c>
      <c r="C412" s="4">
        <v>8</v>
      </c>
      <c r="D412" s="2">
        <v>0</v>
      </c>
      <c r="E412" s="7" t="s">
        <v>439</v>
      </c>
    </row>
    <row r="413" spans="1:5" ht="37.5">
      <c r="A413" s="1">
        <v>412</v>
      </c>
      <c r="B413" s="3" t="s">
        <v>9</v>
      </c>
      <c r="C413" s="4">
        <v>8</v>
      </c>
      <c r="D413" s="2">
        <v>0</v>
      </c>
      <c r="E413" s="7" t="s">
        <v>440</v>
      </c>
    </row>
    <row r="414" spans="1:5" ht="37.5">
      <c r="A414" s="1">
        <v>413</v>
      </c>
      <c r="B414" s="3" t="s">
        <v>9</v>
      </c>
      <c r="C414" s="4">
        <v>8</v>
      </c>
      <c r="D414" s="2">
        <v>0</v>
      </c>
      <c r="E414" s="7" t="s">
        <v>441</v>
      </c>
    </row>
    <row r="415" spans="1:5" ht="37.5">
      <c r="A415" s="1">
        <v>414</v>
      </c>
      <c r="B415" s="3" t="s">
        <v>9</v>
      </c>
      <c r="C415" s="4">
        <v>8</v>
      </c>
      <c r="D415" s="2">
        <v>0</v>
      </c>
      <c r="E415" s="7" t="s">
        <v>442</v>
      </c>
    </row>
    <row r="416" spans="1:5" ht="37.5">
      <c r="A416" s="1">
        <v>415</v>
      </c>
      <c r="B416" s="3" t="s">
        <v>9</v>
      </c>
      <c r="C416" s="4">
        <v>8</v>
      </c>
      <c r="D416" s="2">
        <v>0</v>
      </c>
      <c r="E416" s="7" t="s">
        <v>443</v>
      </c>
    </row>
    <row r="417" spans="1:5" ht="37.5">
      <c r="A417" s="1">
        <v>416</v>
      </c>
      <c r="B417" s="3" t="s">
        <v>9</v>
      </c>
      <c r="C417" s="4">
        <v>8</v>
      </c>
      <c r="D417" s="2">
        <v>0</v>
      </c>
      <c r="E417" s="7" t="s">
        <v>444</v>
      </c>
    </row>
    <row r="418" spans="1:5" ht="37.5">
      <c r="A418" s="1">
        <v>417</v>
      </c>
      <c r="B418" s="3" t="s">
        <v>9</v>
      </c>
      <c r="C418" s="4">
        <v>8</v>
      </c>
      <c r="D418" s="2">
        <v>0</v>
      </c>
      <c r="E418" s="7" t="s">
        <v>445</v>
      </c>
    </row>
    <row r="419" spans="1:5" ht="37.5">
      <c r="A419" s="1">
        <v>418</v>
      </c>
      <c r="B419" s="3" t="s">
        <v>9</v>
      </c>
      <c r="C419" s="4">
        <v>8</v>
      </c>
      <c r="D419" s="2">
        <v>0</v>
      </c>
      <c r="E419" s="7" t="s">
        <v>446</v>
      </c>
    </row>
    <row r="420" spans="1:5">
      <c r="A420" s="1">
        <v>419</v>
      </c>
      <c r="B420" s="3" t="s">
        <v>11</v>
      </c>
      <c r="C420" s="4">
        <v>8</v>
      </c>
      <c r="D420" s="2">
        <v>0</v>
      </c>
      <c r="E420" s="7" t="s">
        <v>447</v>
      </c>
    </row>
    <row r="421" spans="1:5" ht="37.5">
      <c r="A421" s="1">
        <v>420</v>
      </c>
      <c r="B421" s="3" t="s">
        <v>0</v>
      </c>
      <c r="C421" s="4">
        <v>8</v>
      </c>
      <c r="D421" s="2">
        <v>0</v>
      </c>
      <c r="E421" s="7" t="s">
        <v>448</v>
      </c>
    </row>
    <row r="422" spans="1:5" ht="37.5">
      <c r="A422" s="1">
        <v>421</v>
      </c>
      <c r="B422" s="3" t="s">
        <v>0</v>
      </c>
      <c r="C422" s="4">
        <v>8</v>
      </c>
      <c r="D422" s="2">
        <v>0</v>
      </c>
      <c r="E422" s="7" t="s">
        <v>449</v>
      </c>
    </row>
    <row r="423" spans="1:5" ht="37.5">
      <c r="A423" s="1">
        <v>422</v>
      </c>
      <c r="B423" s="3" t="s">
        <v>3</v>
      </c>
      <c r="C423" s="4">
        <v>8</v>
      </c>
      <c r="D423" s="2">
        <v>0</v>
      </c>
      <c r="E423" s="7" t="s">
        <v>450</v>
      </c>
    </row>
    <row r="424" spans="1:5" ht="37.5">
      <c r="A424" s="1">
        <v>423</v>
      </c>
      <c r="B424" s="3" t="s">
        <v>2</v>
      </c>
      <c r="C424" s="4">
        <v>8</v>
      </c>
      <c r="D424" s="2">
        <v>0</v>
      </c>
      <c r="E424" s="7" t="s">
        <v>451</v>
      </c>
    </row>
    <row r="425" spans="1:5" ht="37.5">
      <c r="A425" s="1">
        <v>424</v>
      </c>
      <c r="B425" s="3" t="s">
        <v>3</v>
      </c>
      <c r="C425" s="4">
        <v>8</v>
      </c>
      <c r="D425" s="2">
        <v>0</v>
      </c>
      <c r="E425" s="7" t="s">
        <v>452</v>
      </c>
    </row>
    <row r="426" spans="1:5" ht="37.5">
      <c r="A426" s="1">
        <v>425</v>
      </c>
      <c r="B426" s="3" t="s">
        <v>9</v>
      </c>
      <c r="C426" s="4">
        <v>8</v>
      </c>
      <c r="D426" s="2">
        <v>0</v>
      </c>
      <c r="E426" s="7" t="s">
        <v>453</v>
      </c>
    </row>
    <row r="427" spans="1:5" ht="37.5">
      <c r="A427" s="1">
        <v>426</v>
      </c>
      <c r="B427" s="3" t="s">
        <v>4</v>
      </c>
      <c r="C427" s="4">
        <v>8</v>
      </c>
      <c r="D427" s="2">
        <v>1</v>
      </c>
      <c r="E427" s="7" t="s">
        <v>454</v>
      </c>
    </row>
    <row r="428" spans="1:5" ht="37.5">
      <c r="A428" s="1">
        <v>427</v>
      </c>
      <c r="B428" s="3" t="s">
        <v>4</v>
      </c>
      <c r="C428" s="4">
        <v>8</v>
      </c>
      <c r="D428" s="2">
        <v>1</v>
      </c>
      <c r="E428" s="7" t="s">
        <v>455</v>
      </c>
    </row>
    <row r="429" spans="1:5" ht="37.5">
      <c r="A429" s="1">
        <v>428</v>
      </c>
      <c r="B429" s="3" t="s">
        <v>4</v>
      </c>
      <c r="C429" s="4">
        <v>8</v>
      </c>
      <c r="D429" s="2">
        <v>1</v>
      </c>
      <c r="E429" s="7" t="s">
        <v>456</v>
      </c>
    </row>
    <row r="430" spans="1:5" ht="37.5">
      <c r="A430" s="1">
        <v>429</v>
      </c>
      <c r="B430" s="3" t="s">
        <v>4</v>
      </c>
      <c r="C430" s="4">
        <v>8</v>
      </c>
      <c r="D430" s="2">
        <v>1</v>
      </c>
      <c r="E430" s="7" t="s">
        <v>457</v>
      </c>
    </row>
    <row r="431" spans="1:5">
      <c r="A431" s="1">
        <v>430</v>
      </c>
      <c r="B431" s="3" t="s">
        <v>4</v>
      </c>
      <c r="C431" s="4">
        <v>8</v>
      </c>
      <c r="D431" s="2">
        <v>1</v>
      </c>
      <c r="E431" s="7" t="s">
        <v>458</v>
      </c>
    </row>
    <row r="432" spans="1:5" ht="37.5">
      <c r="A432" s="1">
        <v>431</v>
      </c>
      <c r="B432" s="3" t="s">
        <v>4</v>
      </c>
      <c r="C432" s="4">
        <v>8</v>
      </c>
      <c r="D432" s="2">
        <v>1</v>
      </c>
      <c r="E432" s="7" t="s">
        <v>459</v>
      </c>
    </row>
    <row r="433" spans="1:5" ht="37.5">
      <c r="A433" s="1">
        <v>432</v>
      </c>
      <c r="B433" s="3" t="s">
        <v>4</v>
      </c>
      <c r="C433" s="4">
        <v>8</v>
      </c>
      <c r="D433" s="2">
        <v>1</v>
      </c>
      <c r="E433" s="7" t="s">
        <v>460</v>
      </c>
    </row>
    <row r="434" spans="1:5" ht="37.5">
      <c r="A434" s="1">
        <v>433</v>
      </c>
      <c r="B434" s="3" t="s">
        <v>4</v>
      </c>
      <c r="C434" s="4">
        <v>8</v>
      </c>
      <c r="D434" s="2">
        <v>1</v>
      </c>
      <c r="E434" s="7" t="s">
        <v>461</v>
      </c>
    </row>
    <row r="435" spans="1:5" ht="75">
      <c r="A435" s="1">
        <v>434</v>
      </c>
      <c r="B435" s="3" t="s">
        <v>4</v>
      </c>
      <c r="C435" s="4">
        <v>8</v>
      </c>
      <c r="D435" s="2">
        <v>1</v>
      </c>
      <c r="E435" s="7" t="s">
        <v>462</v>
      </c>
    </row>
    <row r="436" spans="1:5">
      <c r="A436" s="1">
        <v>435</v>
      </c>
      <c r="B436" s="3" t="s">
        <v>4</v>
      </c>
      <c r="C436" s="4">
        <v>8</v>
      </c>
      <c r="D436" s="2">
        <v>1</v>
      </c>
      <c r="E436" s="7" t="s">
        <v>463</v>
      </c>
    </row>
    <row r="437" spans="1:5" ht="37.5">
      <c r="A437" s="1">
        <v>436</v>
      </c>
      <c r="B437" s="3" t="s">
        <v>4</v>
      </c>
      <c r="C437" s="4">
        <v>8</v>
      </c>
      <c r="D437" s="2">
        <v>1</v>
      </c>
      <c r="E437" s="7" t="s">
        <v>464</v>
      </c>
    </row>
    <row r="438" spans="1:5" ht="37.5">
      <c r="A438" s="1">
        <v>437</v>
      </c>
      <c r="B438" s="3" t="s">
        <v>4</v>
      </c>
      <c r="C438" s="4">
        <v>8</v>
      </c>
      <c r="D438" s="2">
        <v>1</v>
      </c>
      <c r="E438" s="7" t="s">
        <v>465</v>
      </c>
    </row>
    <row r="439" spans="1:5" ht="37.5">
      <c r="A439" s="1">
        <v>438</v>
      </c>
      <c r="B439" s="3" t="s">
        <v>4</v>
      </c>
      <c r="C439" s="4">
        <v>8</v>
      </c>
      <c r="D439" s="2">
        <v>1</v>
      </c>
      <c r="E439" s="7" t="s">
        <v>466</v>
      </c>
    </row>
    <row r="440" spans="1:5" ht="37.5">
      <c r="A440" s="1">
        <v>439</v>
      </c>
      <c r="B440" s="3" t="s">
        <v>4</v>
      </c>
      <c r="C440" s="4">
        <v>8</v>
      </c>
      <c r="D440" s="2">
        <v>1</v>
      </c>
      <c r="E440" s="7" t="s">
        <v>467</v>
      </c>
    </row>
    <row r="441" spans="1:5" ht="37.5">
      <c r="A441" s="1">
        <v>440</v>
      </c>
      <c r="B441" s="3" t="s">
        <v>1</v>
      </c>
      <c r="C441" s="4">
        <v>8</v>
      </c>
      <c r="D441" s="2">
        <v>0</v>
      </c>
      <c r="E441" s="7" t="s">
        <v>468</v>
      </c>
    </row>
    <row r="442" spans="1:5" ht="37.5">
      <c r="A442" s="1">
        <v>441</v>
      </c>
      <c r="B442" s="3" t="s">
        <v>1</v>
      </c>
      <c r="C442" s="4">
        <v>8</v>
      </c>
      <c r="D442" s="2">
        <v>0</v>
      </c>
      <c r="E442" s="7" t="s">
        <v>469</v>
      </c>
    </row>
    <row r="443" spans="1:5" ht="37.5">
      <c r="A443" s="1">
        <v>442</v>
      </c>
      <c r="B443" s="3" t="s">
        <v>1</v>
      </c>
      <c r="C443" s="4">
        <v>8</v>
      </c>
      <c r="D443" s="2">
        <v>0</v>
      </c>
      <c r="E443" s="7" t="s">
        <v>470</v>
      </c>
    </row>
    <row r="444" spans="1:5" ht="37.5">
      <c r="A444" s="1">
        <v>443</v>
      </c>
      <c r="B444" s="3" t="s">
        <v>9</v>
      </c>
      <c r="C444" s="4">
        <v>8</v>
      </c>
      <c r="D444" s="2">
        <v>0</v>
      </c>
      <c r="E444" s="7" t="s">
        <v>471</v>
      </c>
    </row>
    <row r="445" spans="1:5" ht="56.25">
      <c r="A445" s="1">
        <v>444</v>
      </c>
      <c r="B445" s="3" t="s">
        <v>10</v>
      </c>
      <c r="C445" s="4">
        <v>8</v>
      </c>
      <c r="D445" s="2">
        <v>0</v>
      </c>
      <c r="E445" s="7" t="s">
        <v>472</v>
      </c>
    </row>
    <row r="446" spans="1:5">
      <c r="A446" s="1">
        <v>445</v>
      </c>
      <c r="B446" s="3" t="s">
        <v>10</v>
      </c>
      <c r="C446" s="4">
        <v>8</v>
      </c>
      <c r="D446" s="2">
        <v>0</v>
      </c>
      <c r="E446" s="7" t="s">
        <v>473</v>
      </c>
    </row>
    <row r="447" spans="1:5">
      <c r="A447" s="1">
        <v>446</v>
      </c>
      <c r="B447" s="3" t="s">
        <v>10</v>
      </c>
      <c r="C447" s="4">
        <v>8</v>
      </c>
      <c r="D447" s="2">
        <v>0</v>
      </c>
      <c r="E447" s="7" t="s">
        <v>474</v>
      </c>
    </row>
    <row r="448" spans="1:5" ht="37.5">
      <c r="A448" s="1">
        <v>447</v>
      </c>
      <c r="B448" s="3" t="s">
        <v>5</v>
      </c>
      <c r="C448" s="4">
        <v>8</v>
      </c>
      <c r="D448" s="2">
        <v>0</v>
      </c>
      <c r="E448" s="7" t="s">
        <v>475</v>
      </c>
    </row>
    <row r="449" spans="1:5" ht="37.5">
      <c r="A449" s="1">
        <v>448</v>
      </c>
      <c r="B449" s="3" t="s">
        <v>5</v>
      </c>
      <c r="C449" s="4">
        <v>8</v>
      </c>
      <c r="D449" s="2">
        <v>0</v>
      </c>
      <c r="E449" s="7" t="s">
        <v>476</v>
      </c>
    </row>
    <row r="450" spans="1:5" ht="56.25">
      <c r="A450" s="1">
        <v>449</v>
      </c>
      <c r="B450" s="3" t="s">
        <v>5</v>
      </c>
      <c r="C450" s="4">
        <v>8</v>
      </c>
      <c r="D450" s="2">
        <v>1</v>
      </c>
      <c r="E450" s="7" t="s">
        <v>477</v>
      </c>
    </row>
    <row r="451" spans="1:5" ht="56.25">
      <c r="A451" s="1">
        <v>450</v>
      </c>
      <c r="B451" s="3" t="s">
        <v>5</v>
      </c>
      <c r="C451" s="4">
        <v>8</v>
      </c>
      <c r="D451" s="2">
        <v>1</v>
      </c>
      <c r="E451" s="7" t="s">
        <v>478</v>
      </c>
    </row>
    <row r="452" spans="1:5" ht="37.5">
      <c r="A452" s="1">
        <v>451</v>
      </c>
      <c r="B452" s="3" t="s">
        <v>5</v>
      </c>
      <c r="C452" s="4">
        <v>8</v>
      </c>
      <c r="D452" s="2">
        <v>0</v>
      </c>
      <c r="E452" s="7" t="s">
        <v>479</v>
      </c>
    </row>
    <row r="453" spans="1:5" ht="37.5">
      <c r="A453" s="1">
        <v>452</v>
      </c>
      <c r="B453" s="3" t="s">
        <v>5</v>
      </c>
      <c r="C453" s="4">
        <v>8</v>
      </c>
      <c r="D453" s="2">
        <v>0</v>
      </c>
      <c r="E453" s="7" t="s">
        <v>480</v>
      </c>
    </row>
    <row r="454" spans="1:5" ht="37.5">
      <c r="A454" s="1">
        <v>453</v>
      </c>
      <c r="B454" s="3" t="s">
        <v>5</v>
      </c>
      <c r="C454" s="4">
        <v>8</v>
      </c>
      <c r="D454" s="2">
        <v>0</v>
      </c>
      <c r="E454" s="7" t="s">
        <v>481</v>
      </c>
    </row>
    <row r="455" spans="1:5" ht="37.5">
      <c r="A455" s="1">
        <v>454</v>
      </c>
      <c r="B455" s="3" t="s">
        <v>5</v>
      </c>
      <c r="C455" s="4">
        <v>8</v>
      </c>
      <c r="D455" s="2">
        <v>1</v>
      </c>
      <c r="E455" s="7" t="s">
        <v>482</v>
      </c>
    </row>
    <row r="456" spans="1:5" ht="37.5">
      <c r="A456" s="1">
        <v>455</v>
      </c>
      <c r="B456" s="3" t="s">
        <v>5</v>
      </c>
      <c r="C456" s="4">
        <v>8</v>
      </c>
      <c r="D456" s="2">
        <v>0</v>
      </c>
      <c r="E456" s="7" t="s">
        <v>483</v>
      </c>
    </row>
    <row r="457" spans="1:5" ht="56.25">
      <c r="A457" s="1">
        <v>456</v>
      </c>
      <c r="B457" s="3" t="s">
        <v>5</v>
      </c>
      <c r="C457" s="4">
        <v>8</v>
      </c>
      <c r="D457" s="2">
        <v>0</v>
      </c>
      <c r="E457" s="7" t="s">
        <v>484</v>
      </c>
    </row>
    <row r="458" spans="1:5" ht="56.25">
      <c r="A458" s="1">
        <v>457</v>
      </c>
      <c r="B458" s="3" t="s">
        <v>5</v>
      </c>
      <c r="C458" s="4">
        <v>8</v>
      </c>
      <c r="D458" s="2">
        <v>0</v>
      </c>
      <c r="E458" s="7" t="s">
        <v>485</v>
      </c>
    </row>
    <row r="459" spans="1:5" ht="56.25">
      <c r="A459" s="1">
        <v>458</v>
      </c>
      <c r="B459" s="3" t="s">
        <v>5</v>
      </c>
      <c r="C459" s="4">
        <v>8</v>
      </c>
      <c r="D459" s="2">
        <v>1</v>
      </c>
      <c r="E459" s="7" t="s">
        <v>486</v>
      </c>
    </row>
    <row r="460" spans="1:5" ht="37.5">
      <c r="A460" s="1">
        <v>459</v>
      </c>
      <c r="B460" s="3" t="s">
        <v>5</v>
      </c>
      <c r="C460" s="4">
        <v>8</v>
      </c>
      <c r="D460" s="2">
        <v>0</v>
      </c>
      <c r="E460" s="7" t="s">
        <v>487</v>
      </c>
    </row>
    <row r="461" spans="1:5">
      <c r="A461" s="1">
        <v>460</v>
      </c>
      <c r="B461" s="3" t="s">
        <v>5</v>
      </c>
      <c r="C461" s="4">
        <v>8</v>
      </c>
      <c r="D461" s="2">
        <v>1</v>
      </c>
      <c r="E461" s="7" t="s">
        <v>488</v>
      </c>
    </row>
    <row r="462" spans="1:5" ht="37.5">
      <c r="A462" s="1">
        <v>461</v>
      </c>
      <c r="B462" s="3" t="s">
        <v>5</v>
      </c>
      <c r="C462" s="4">
        <v>8</v>
      </c>
      <c r="D462" s="2">
        <v>1</v>
      </c>
      <c r="E462" s="7" t="s">
        <v>489</v>
      </c>
    </row>
    <row r="463" spans="1:5" ht="56.25">
      <c r="A463" s="1">
        <v>462</v>
      </c>
      <c r="B463" s="3" t="s">
        <v>5</v>
      </c>
      <c r="C463" s="4">
        <v>8</v>
      </c>
      <c r="D463" s="2">
        <v>0</v>
      </c>
      <c r="E463" s="7" t="s">
        <v>490</v>
      </c>
    </row>
    <row r="464" spans="1:5" ht="37.5">
      <c r="A464" s="1">
        <v>463</v>
      </c>
      <c r="B464" s="3" t="s">
        <v>5</v>
      </c>
      <c r="C464" s="4">
        <v>8</v>
      </c>
      <c r="D464" s="2">
        <v>1</v>
      </c>
      <c r="E464" s="7" t="s">
        <v>491</v>
      </c>
    </row>
    <row r="465" spans="1:5" ht="37.5">
      <c r="A465" s="1">
        <v>464</v>
      </c>
      <c r="B465" s="3" t="s">
        <v>5</v>
      </c>
      <c r="C465" s="4">
        <v>8</v>
      </c>
      <c r="D465" s="2">
        <v>1</v>
      </c>
      <c r="E465" s="7" t="s">
        <v>492</v>
      </c>
    </row>
    <row r="466" spans="1:5">
      <c r="A466" s="1">
        <v>465</v>
      </c>
      <c r="B466" s="3" t="s">
        <v>5</v>
      </c>
      <c r="C466" s="4">
        <v>8</v>
      </c>
      <c r="D466" s="2">
        <v>1</v>
      </c>
      <c r="E466" s="7" t="s">
        <v>493</v>
      </c>
    </row>
    <row r="467" spans="1:5" ht="37.5">
      <c r="A467" s="1">
        <v>466</v>
      </c>
      <c r="B467" s="3" t="s">
        <v>5</v>
      </c>
      <c r="C467" s="4">
        <v>8</v>
      </c>
      <c r="D467" s="2">
        <v>1</v>
      </c>
      <c r="E467" s="7" t="s">
        <v>494</v>
      </c>
    </row>
    <row r="468" spans="1:5" ht="75">
      <c r="A468" s="1">
        <v>467</v>
      </c>
      <c r="B468" s="3" t="s">
        <v>0</v>
      </c>
      <c r="C468" s="4">
        <v>9</v>
      </c>
      <c r="D468" s="2">
        <v>0</v>
      </c>
      <c r="E468" s="7" t="s">
        <v>495</v>
      </c>
    </row>
    <row r="469" spans="1:5" ht="37.5">
      <c r="A469" s="1">
        <v>468</v>
      </c>
      <c r="B469" s="3" t="s">
        <v>0</v>
      </c>
      <c r="C469" s="4">
        <v>9</v>
      </c>
      <c r="D469" s="2">
        <v>0</v>
      </c>
      <c r="E469" s="7" t="s">
        <v>496</v>
      </c>
    </row>
    <row r="470" spans="1:5" ht="37.5">
      <c r="A470" s="1">
        <v>469</v>
      </c>
      <c r="B470" s="3" t="s">
        <v>0</v>
      </c>
      <c r="C470" s="4">
        <v>9</v>
      </c>
      <c r="D470" s="2">
        <v>0</v>
      </c>
      <c r="E470" s="7" t="s">
        <v>497</v>
      </c>
    </row>
    <row r="471" spans="1:5" ht="56.25">
      <c r="A471" s="1">
        <v>470</v>
      </c>
      <c r="B471" s="3" t="s">
        <v>0</v>
      </c>
      <c r="C471" s="4">
        <v>9</v>
      </c>
      <c r="D471" s="2">
        <v>0</v>
      </c>
      <c r="E471" s="7" t="s">
        <v>498</v>
      </c>
    </row>
    <row r="472" spans="1:5" ht="37.5">
      <c r="A472" s="1">
        <v>471</v>
      </c>
      <c r="B472" s="3" t="s">
        <v>9</v>
      </c>
      <c r="C472" s="4">
        <v>9</v>
      </c>
      <c r="D472" s="2">
        <v>0</v>
      </c>
      <c r="E472" s="7" t="s">
        <v>499</v>
      </c>
    </row>
    <row r="473" spans="1:5" ht="56.25">
      <c r="A473" s="1">
        <v>472</v>
      </c>
      <c r="B473" s="3" t="s">
        <v>9</v>
      </c>
      <c r="C473" s="4">
        <v>9</v>
      </c>
      <c r="D473" s="2">
        <v>0</v>
      </c>
      <c r="E473" s="7" t="s">
        <v>500</v>
      </c>
    </row>
    <row r="474" spans="1:5">
      <c r="A474" s="1">
        <v>473</v>
      </c>
      <c r="B474" s="3" t="s">
        <v>3</v>
      </c>
      <c r="C474" s="4">
        <v>9</v>
      </c>
      <c r="D474" s="2">
        <v>0</v>
      </c>
      <c r="E474" s="7" t="s">
        <v>501</v>
      </c>
    </row>
    <row r="475" spans="1:5">
      <c r="A475" s="1">
        <v>474</v>
      </c>
      <c r="B475" s="3" t="s">
        <v>11</v>
      </c>
      <c r="C475" s="4">
        <v>9</v>
      </c>
      <c r="D475" s="2">
        <v>0</v>
      </c>
      <c r="E475" s="7" t="s">
        <v>502</v>
      </c>
    </row>
    <row r="476" spans="1:5">
      <c r="A476" s="1">
        <v>475</v>
      </c>
      <c r="B476" s="3" t="s">
        <v>5</v>
      </c>
      <c r="C476" s="4">
        <v>9</v>
      </c>
      <c r="D476" s="2">
        <v>0</v>
      </c>
      <c r="E476" s="7" t="s">
        <v>503</v>
      </c>
    </row>
    <row r="477" spans="1:5" ht="37.5">
      <c r="A477" s="1">
        <v>476</v>
      </c>
      <c r="B477" s="3" t="s">
        <v>5</v>
      </c>
      <c r="C477" s="4">
        <v>9</v>
      </c>
      <c r="D477" s="2">
        <v>0</v>
      </c>
      <c r="E477" s="7" t="s">
        <v>504</v>
      </c>
    </row>
    <row r="478" spans="1:5" ht="37.5">
      <c r="A478" s="1">
        <v>477</v>
      </c>
      <c r="B478" s="3" t="s">
        <v>5</v>
      </c>
      <c r="C478" s="4">
        <v>9</v>
      </c>
      <c r="D478" s="2">
        <v>0</v>
      </c>
      <c r="E478" s="7" t="s">
        <v>505</v>
      </c>
    </row>
    <row r="479" spans="1:5" ht="37.5">
      <c r="A479" s="1">
        <v>478</v>
      </c>
      <c r="B479" s="3" t="s">
        <v>5</v>
      </c>
      <c r="C479" s="4">
        <v>9</v>
      </c>
      <c r="D479" s="2">
        <v>0</v>
      </c>
      <c r="E479" s="7" t="s">
        <v>506</v>
      </c>
    </row>
    <row r="480" spans="1:5" ht="37.5">
      <c r="A480" s="1">
        <v>479</v>
      </c>
      <c r="B480" s="3" t="s">
        <v>5</v>
      </c>
      <c r="C480" s="4">
        <v>9</v>
      </c>
      <c r="D480" s="2">
        <v>0</v>
      </c>
      <c r="E480" s="7" t="s">
        <v>507</v>
      </c>
    </row>
    <row r="481" spans="1:5" ht="37.5">
      <c r="A481" s="1">
        <v>480</v>
      </c>
      <c r="B481" s="3" t="s">
        <v>5</v>
      </c>
      <c r="C481" s="4">
        <v>9</v>
      </c>
      <c r="D481" s="2">
        <v>0</v>
      </c>
      <c r="E481" s="7" t="s">
        <v>508</v>
      </c>
    </row>
    <row r="482" spans="1:5" ht="56.25">
      <c r="A482" s="1">
        <v>481</v>
      </c>
      <c r="B482" s="3" t="s">
        <v>5</v>
      </c>
      <c r="C482" s="4">
        <v>9</v>
      </c>
      <c r="D482" s="2">
        <v>0</v>
      </c>
      <c r="E482" s="7" t="s">
        <v>509</v>
      </c>
    </row>
    <row r="483" spans="1:5" ht="37.5">
      <c r="A483" s="1">
        <v>482</v>
      </c>
      <c r="B483" s="3" t="s">
        <v>5</v>
      </c>
      <c r="C483" s="4">
        <v>9</v>
      </c>
      <c r="D483" s="2">
        <v>0</v>
      </c>
      <c r="E483" s="7" t="s">
        <v>510</v>
      </c>
    </row>
    <row r="484" spans="1:5" ht="37.5">
      <c r="A484" s="1">
        <v>483</v>
      </c>
      <c r="B484" s="3" t="s">
        <v>5</v>
      </c>
      <c r="C484" s="4">
        <v>9</v>
      </c>
      <c r="D484" s="2">
        <v>0</v>
      </c>
      <c r="E484" s="7" t="s">
        <v>511</v>
      </c>
    </row>
    <row r="485" spans="1:5" ht="37.5">
      <c r="A485" s="1">
        <v>484</v>
      </c>
      <c r="B485" s="3" t="s">
        <v>5</v>
      </c>
      <c r="C485" s="4">
        <v>9</v>
      </c>
      <c r="D485" s="2">
        <v>0</v>
      </c>
      <c r="E485" s="7" t="s">
        <v>512</v>
      </c>
    </row>
    <row r="486" spans="1:5" ht="37.5">
      <c r="A486" s="1">
        <v>485</v>
      </c>
      <c r="B486" s="3" t="s">
        <v>5</v>
      </c>
      <c r="C486" s="4">
        <v>9</v>
      </c>
      <c r="D486" s="2">
        <v>0</v>
      </c>
      <c r="E486" s="7" t="s">
        <v>513</v>
      </c>
    </row>
    <row r="487" spans="1:5" ht="37.5">
      <c r="A487" s="1">
        <v>486</v>
      </c>
      <c r="B487" s="3" t="s">
        <v>5</v>
      </c>
      <c r="C487" s="4">
        <v>9</v>
      </c>
      <c r="D487" s="2">
        <v>0</v>
      </c>
      <c r="E487" s="7" t="s">
        <v>514</v>
      </c>
    </row>
    <row r="488" spans="1:5" ht="37.5">
      <c r="A488" s="1">
        <v>487</v>
      </c>
      <c r="B488" s="3" t="s">
        <v>5</v>
      </c>
      <c r="C488" s="4">
        <v>9</v>
      </c>
      <c r="D488" s="2">
        <v>1</v>
      </c>
      <c r="E488" s="7" t="s">
        <v>515</v>
      </c>
    </row>
    <row r="489" spans="1:5" ht="37.5">
      <c r="A489" s="1">
        <v>488</v>
      </c>
      <c r="B489" s="3" t="s">
        <v>5</v>
      </c>
      <c r="C489" s="4">
        <v>9</v>
      </c>
      <c r="D489" s="2">
        <v>0</v>
      </c>
      <c r="E489" s="7" t="s">
        <v>516</v>
      </c>
    </row>
    <row r="490" spans="1:5" ht="37.5">
      <c r="A490" s="1">
        <v>489</v>
      </c>
      <c r="B490" s="3" t="s">
        <v>5</v>
      </c>
      <c r="C490" s="4">
        <v>9</v>
      </c>
      <c r="D490" s="2">
        <v>0</v>
      </c>
      <c r="E490" s="7" t="s">
        <v>517</v>
      </c>
    </row>
    <row r="491" spans="1:5" ht="37.5">
      <c r="A491" s="1">
        <v>490</v>
      </c>
      <c r="B491" s="3" t="s">
        <v>5</v>
      </c>
      <c r="C491" s="4">
        <v>9</v>
      </c>
      <c r="D491" s="2">
        <v>0</v>
      </c>
      <c r="E491" s="7" t="s">
        <v>518</v>
      </c>
    </row>
    <row r="492" spans="1:5">
      <c r="A492" s="1">
        <v>491</v>
      </c>
      <c r="B492" s="3" t="s">
        <v>1</v>
      </c>
      <c r="C492" s="4">
        <v>10</v>
      </c>
      <c r="D492" s="2">
        <v>0</v>
      </c>
      <c r="E492" s="7" t="s">
        <v>519</v>
      </c>
    </row>
    <row r="493" spans="1:5" ht="37.5">
      <c r="A493" s="1">
        <v>492</v>
      </c>
      <c r="B493" s="3" t="s">
        <v>1</v>
      </c>
      <c r="C493" s="4">
        <v>10</v>
      </c>
      <c r="D493" s="2">
        <v>0</v>
      </c>
      <c r="E493" s="7" t="s">
        <v>520</v>
      </c>
    </row>
    <row r="494" spans="1:5" ht="37.5">
      <c r="A494" s="1">
        <v>493</v>
      </c>
      <c r="B494" s="3" t="s">
        <v>1</v>
      </c>
      <c r="C494" s="4">
        <v>10</v>
      </c>
      <c r="D494" s="2">
        <v>0</v>
      </c>
      <c r="E494" s="7" t="s">
        <v>521</v>
      </c>
    </row>
    <row r="495" spans="1:5" ht="37.5">
      <c r="A495" s="1">
        <v>494</v>
      </c>
      <c r="B495" s="3" t="s">
        <v>1</v>
      </c>
      <c r="C495" s="4">
        <v>10</v>
      </c>
      <c r="D495" s="2">
        <v>0</v>
      </c>
      <c r="E495" s="7" t="s">
        <v>522</v>
      </c>
    </row>
    <row r="496" spans="1:5" ht="37.5">
      <c r="A496" s="1">
        <v>495</v>
      </c>
      <c r="B496" s="3" t="s">
        <v>1</v>
      </c>
      <c r="C496" s="4">
        <v>10</v>
      </c>
      <c r="D496" s="2">
        <v>0</v>
      </c>
      <c r="E496" s="7" t="s">
        <v>523</v>
      </c>
    </row>
    <row r="497" spans="1:5" ht="37.5">
      <c r="A497" s="1">
        <v>496</v>
      </c>
      <c r="B497" s="3" t="s">
        <v>1</v>
      </c>
      <c r="C497" s="4">
        <v>10</v>
      </c>
      <c r="D497" s="2">
        <v>0</v>
      </c>
      <c r="E497" s="7" t="s">
        <v>524</v>
      </c>
    </row>
    <row r="498" spans="1:5">
      <c r="A498" s="1">
        <v>497</v>
      </c>
      <c r="B498" s="3" t="s">
        <v>1</v>
      </c>
      <c r="C498" s="4">
        <v>10</v>
      </c>
      <c r="D498" s="2">
        <v>0</v>
      </c>
      <c r="E498" s="7" t="s">
        <v>525</v>
      </c>
    </row>
    <row r="499" spans="1:5">
      <c r="A499" s="1">
        <v>498</v>
      </c>
      <c r="B499" s="3" t="s">
        <v>3</v>
      </c>
      <c r="C499" s="4">
        <v>10</v>
      </c>
      <c r="D499" s="2">
        <v>0</v>
      </c>
      <c r="E499" s="7" t="s">
        <v>526</v>
      </c>
    </row>
    <row r="500" spans="1:5">
      <c r="A500" s="1">
        <v>499</v>
      </c>
      <c r="B500" s="3" t="s">
        <v>0</v>
      </c>
      <c r="C500" s="4">
        <v>10</v>
      </c>
      <c r="D500" s="2">
        <v>0</v>
      </c>
      <c r="E500" s="7" t="s">
        <v>527</v>
      </c>
    </row>
    <row r="501" spans="1:5" ht="56.25">
      <c r="A501" s="1">
        <v>500</v>
      </c>
      <c r="B501" s="3" t="s">
        <v>0</v>
      </c>
      <c r="C501" s="4">
        <v>10</v>
      </c>
      <c r="D501" s="2">
        <v>0</v>
      </c>
      <c r="E501" s="7" t="s">
        <v>528</v>
      </c>
    </row>
    <row r="502" spans="1:5" ht="56.25">
      <c r="A502" s="1">
        <v>501</v>
      </c>
      <c r="B502" s="3" t="s">
        <v>0</v>
      </c>
      <c r="C502" s="4">
        <v>10</v>
      </c>
      <c r="D502" s="2">
        <v>1</v>
      </c>
      <c r="E502" s="7" t="s">
        <v>529</v>
      </c>
    </row>
    <row r="503" spans="1:5" ht="56.25">
      <c r="A503" s="1">
        <v>502</v>
      </c>
      <c r="B503" s="3" t="s">
        <v>2</v>
      </c>
      <c r="C503" s="4">
        <v>10</v>
      </c>
      <c r="D503" s="2">
        <v>0</v>
      </c>
      <c r="E503" s="7" t="s">
        <v>530</v>
      </c>
    </row>
    <row r="504" spans="1:5" ht="56.25">
      <c r="A504" s="1">
        <v>503</v>
      </c>
      <c r="B504" s="3" t="s">
        <v>2</v>
      </c>
      <c r="C504" s="4">
        <v>10</v>
      </c>
      <c r="D504" s="2">
        <v>0</v>
      </c>
      <c r="E504" s="7" t="s">
        <v>531</v>
      </c>
    </row>
    <row r="505" spans="1:5" ht="56.25">
      <c r="A505" s="1">
        <v>504</v>
      </c>
      <c r="B505" s="3" t="s">
        <v>4</v>
      </c>
      <c r="C505" s="4">
        <v>10</v>
      </c>
      <c r="D505" s="2">
        <v>1</v>
      </c>
      <c r="E505" s="7" t="s">
        <v>532</v>
      </c>
    </row>
    <row r="506" spans="1:5" ht="56.25">
      <c r="A506" s="1">
        <v>505</v>
      </c>
      <c r="B506" s="3" t="s">
        <v>0</v>
      </c>
      <c r="C506" s="4">
        <v>10</v>
      </c>
      <c r="D506" s="2">
        <v>0</v>
      </c>
      <c r="E506" s="7" t="s">
        <v>528</v>
      </c>
    </row>
    <row r="507" spans="1:5" ht="37.5">
      <c r="A507" s="1">
        <v>506</v>
      </c>
      <c r="B507" s="3" t="s">
        <v>5</v>
      </c>
      <c r="C507" s="4">
        <v>10</v>
      </c>
      <c r="D507" s="2">
        <v>0</v>
      </c>
      <c r="E507" s="7" t="s">
        <v>533</v>
      </c>
    </row>
    <row r="508" spans="1:5" ht="37.5">
      <c r="A508" s="1">
        <v>507</v>
      </c>
      <c r="B508" s="3" t="s">
        <v>5</v>
      </c>
      <c r="C508" s="4">
        <v>10</v>
      </c>
      <c r="D508" s="2">
        <v>0</v>
      </c>
      <c r="E508" s="7" t="s">
        <v>534</v>
      </c>
    </row>
    <row r="509" spans="1:5" ht="56.25">
      <c r="A509" s="1">
        <v>508</v>
      </c>
      <c r="B509" s="3" t="s">
        <v>5</v>
      </c>
      <c r="C509" s="4">
        <v>10</v>
      </c>
      <c r="D509" s="2">
        <v>0</v>
      </c>
      <c r="E509" s="7" t="s">
        <v>535</v>
      </c>
    </row>
    <row r="510" spans="1:5" ht="37.5">
      <c r="A510" s="1">
        <v>509</v>
      </c>
      <c r="B510" s="3" t="s">
        <v>5</v>
      </c>
      <c r="C510" s="4">
        <v>10</v>
      </c>
      <c r="D510" s="2">
        <v>0</v>
      </c>
      <c r="E510" s="7" t="s">
        <v>536</v>
      </c>
    </row>
    <row r="511" spans="1:5" ht="37.5">
      <c r="A511" s="1">
        <v>510</v>
      </c>
      <c r="B511" s="3" t="s">
        <v>5</v>
      </c>
      <c r="C511" s="4">
        <v>10</v>
      </c>
      <c r="D511" s="2">
        <v>0</v>
      </c>
      <c r="E511" s="7" t="s">
        <v>537</v>
      </c>
    </row>
    <row r="512" spans="1:5" ht="37.5">
      <c r="A512" s="1">
        <v>511</v>
      </c>
      <c r="B512" s="3" t="s">
        <v>5</v>
      </c>
      <c r="C512" s="4">
        <v>10</v>
      </c>
      <c r="D512" s="2">
        <v>0</v>
      </c>
      <c r="E512" s="7" t="s">
        <v>538</v>
      </c>
    </row>
    <row r="513" spans="1:5" ht="56.25">
      <c r="A513" s="1">
        <v>512</v>
      </c>
      <c r="B513" s="3" t="s">
        <v>5</v>
      </c>
      <c r="C513" s="4">
        <v>10</v>
      </c>
      <c r="D513" s="2">
        <v>0</v>
      </c>
      <c r="E513" s="7" t="s">
        <v>539</v>
      </c>
    </row>
    <row r="514" spans="1:5" ht="37.5">
      <c r="A514" s="1">
        <v>513</v>
      </c>
      <c r="B514" s="3" t="s">
        <v>5</v>
      </c>
      <c r="C514" s="4">
        <v>10</v>
      </c>
      <c r="D514" s="2">
        <v>0</v>
      </c>
      <c r="E514" s="7" t="s">
        <v>540</v>
      </c>
    </row>
    <row r="515" spans="1:5" ht="37.5">
      <c r="A515" s="1">
        <v>514</v>
      </c>
      <c r="B515" s="3" t="s">
        <v>5</v>
      </c>
      <c r="C515" s="4">
        <v>10</v>
      </c>
      <c r="D515" s="2">
        <v>0</v>
      </c>
      <c r="E515" s="7" t="s">
        <v>541</v>
      </c>
    </row>
    <row r="516" spans="1:5" ht="37.5">
      <c r="A516" s="1">
        <v>515</v>
      </c>
      <c r="B516" s="3" t="s">
        <v>5</v>
      </c>
      <c r="C516" s="4">
        <v>10</v>
      </c>
      <c r="D516" s="2">
        <v>0</v>
      </c>
      <c r="E516" s="7" t="s">
        <v>542</v>
      </c>
    </row>
    <row r="517" spans="1:5" ht="37.5">
      <c r="A517" s="1">
        <v>516</v>
      </c>
      <c r="B517" s="3" t="s">
        <v>5</v>
      </c>
      <c r="C517" s="4">
        <v>10</v>
      </c>
      <c r="D517" s="2">
        <v>0</v>
      </c>
      <c r="E517" s="7" t="s">
        <v>543</v>
      </c>
    </row>
    <row r="518" spans="1:5" ht="37.5">
      <c r="A518" s="1">
        <v>517</v>
      </c>
      <c r="B518" s="3" t="s">
        <v>5</v>
      </c>
      <c r="C518" s="4">
        <v>10</v>
      </c>
      <c r="D518" s="2">
        <v>0</v>
      </c>
      <c r="E518" s="7" t="s">
        <v>544</v>
      </c>
    </row>
    <row r="519" spans="1:5" ht="37.5">
      <c r="A519" s="1">
        <v>518</v>
      </c>
      <c r="B519" s="3" t="s">
        <v>5</v>
      </c>
      <c r="C519" s="4">
        <v>10</v>
      </c>
      <c r="D519" s="2">
        <v>0</v>
      </c>
      <c r="E519" s="7" t="s">
        <v>545</v>
      </c>
    </row>
    <row r="520" spans="1:5" ht="37.5">
      <c r="A520" s="1">
        <v>519</v>
      </c>
      <c r="B520" s="3" t="s">
        <v>5</v>
      </c>
      <c r="C520" s="4">
        <v>10</v>
      </c>
      <c r="D520" s="2">
        <v>0</v>
      </c>
      <c r="E520" s="7" t="s">
        <v>546</v>
      </c>
    </row>
    <row r="521" spans="1:5" ht="37.5">
      <c r="A521" s="1">
        <v>520</v>
      </c>
      <c r="B521" s="3" t="s">
        <v>5</v>
      </c>
      <c r="C521" s="4">
        <v>10</v>
      </c>
      <c r="D521" s="2">
        <v>0</v>
      </c>
      <c r="E521" s="7" t="s">
        <v>547</v>
      </c>
    </row>
    <row r="522" spans="1:5" ht="56.25">
      <c r="A522" s="1">
        <v>521</v>
      </c>
      <c r="B522" s="3" t="s">
        <v>5</v>
      </c>
      <c r="C522" s="4">
        <v>10</v>
      </c>
      <c r="D522" s="2">
        <v>0</v>
      </c>
      <c r="E522" s="7" t="s">
        <v>548</v>
      </c>
    </row>
    <row r="523" spans="1:5" ht="56.25">
      <c r="A523" s="1">
        <v>522</v>
      </c>
      <c r="B523" s="3" t="s">
        <v>5</v>
      </c>
      <c r="C523" s="4">
        <v>10</v>
      </c>
      <c r="D523" s="2">
        <v>0</v>
      </c>
      <c r="E523" s="7" t="s">
        <v>549</v>
      </c>
    </row>
    <row r="524" spans="1:5" ht="37.5">
      <c r="A524" s="1">
        <v>523</v>
      </c>
      <c r="B524" s="3" t="s">
        <v>5</v>
      </c>
      <c r="C524" s="4">
        <v>10</v>
      </c>
      <c r="D524" s="2">
        <v>0</v>
      </c>
      <c r="E524" s="7" t="s">
        <v>550</v>
      </c>
    </row>
    <row r="525" spans="1:5" ht="37.5">
      <c r="A525" s="1">
        <v>524</v>
      </c>
      <c r="B525" s="3" t="s">
        <v>5</v>
      </c>
      <c r="C525" s="4">
        <v>10</v>
      </c>
      <c r="D525" s="2">
        <v>0</v>
      </c>
      <c r="E525" s="7" t="s">
        <v>551</v>
      </c>
    </row>
    <row r="526" spans="1:5" ht="37.5">
      <c r="A526" s="1">
        <v>525</v>
      </c>
      <c r="B526" s="3" t="s">
        <v>5</v>
      </c>
      <c r="C526" s="4">
        <v>10</v>
      </c>
      <c r="D526" s="2">
        <v>0</v>
      </c>
      <c r="E526" s="7" t="s">
        <v>552</v>
      </c>
    </row>
    <row r="527" spans="1:5" ht="56.25">
      <c r="A527" s="1">
        <v>526</v>
      </c>
      <c r="B527" s="3" t="s">
        <v>5</v>
      </c>
      <c r="C527" s="4">
        <v>10</v>
      </c>
      <c r="D527" s="2">
        <v>0</v>
      </c>
      <c r="E527" s="7" t="s">
        <v>553</v>
      </c>
    </row>
    <row r="528" spans="1:5" ht="37.5">
      <c r="A528" s="1">
        <v>527</v>
      </c>
      <c r="B528" s="3" t="s">
        <v>5</v>
      </c>
      <c r="C528" s="4">
        <v>10</v>
      </c>
      <c r="D528" s="2">
        <v>0</v>
      </c>
      <c r="E528" s="7" t="s">
        <v>554</v>
      </c>
    </row>
    <row r="529" spans="1:5" ht="56.25">
      <c r="A529" s="1">
        <v>528</v>
      </c>
      <c r="B529" s="3" t="s">
        <v>5</v>
      </c>
      <c r="C529" s="4">
        <v>10</v>
      </c>
      <c r="D529" s="2">
        <v>0</v>
      </c>
      <c r="E529" s="7" t="s">
        <v>555</v>
      </c>
    </row>
    <row r="530" spans="1:5" ht="56.25">
      <c r="A530" s="1">
        <v>529</v>
      </c>
      <c r="B530" s="3" t="s">
        <v>5</v>
      </c>
      <c r="C530" s="4">
        <v>10</v>
      </c>
      <c r="D530" s="2">
        <v>0</v>
      </c>
      <c r="E530" s="7" t="s">
        <v>556</v>
      </c>
    </row>
    <row r="531" spans="1:5" ht="37.5">
      <c r="A531" s="1">
        <v>530</v>
      </c>
      <c r="B531" s="3" t="s">
        <v>5</v>
      </c>
      <c r="C531" s="4">
        <v>10</v>
      </c>
      <c r="D531" s="2">
        <v>0</v>
      </c>
      <c r="E531" s="7" t="s">
        <v>557</v>
      </c>
    </row>
    <row r="532" spans="1:5" ht="56.25">
      <c r="A532" s="1">
        <v>531</v>
      </c>
      <c r="B532" s="3" t="s">
        <v>5</v>
      </c>
      <c r="C532" s="4">
        <v>10</v>
      </c>
      <c r="D532" s="2">
        <v>0</v>
      </c>
      <c r="E532" s="7" t="s">
        <v>558</v>
      </c>
    </row>
    <row r="533" spans="1:5" ht="56.25">
      <c r="A533" s="1">
        <v>532</v>
      </c>
      <c r="B533" s="3" t="s">
        <v>5</v>
      </c>
      <c r="C533" s="4">
        <v>10</v>
      </c>
      <c r="D533" s="2">
        <v>0</v>
      </c>
      <c r="E533" s="7" t="s">
        <v>559</v>
      </c>
    </row>
    <row r="534" spans="1:5" ht="56.25">
      <c r="A534" s="1">
        <v>533</v>
      </c>
      <c r="B534" s="3" t="s">
        <v>5</v>
      </c>
      <c r="C534" s="4">
        <v>10</v>
      </c>
      <c r="D534" s="2">
        <v>0</v>
      </c>
      <c r="E534" s="7" t="s">
        <v>560</v>
      </c>
    </row>
    <row r="535" spans="1:5" ht="56.25">
      <c r="A535" s="1">
        <v>534</v>
      </c>
      <c r="B535" s="3" t="s">
        <v>5</v>
      </c>
      <c r="C535" s="4">
        <v>10</v>
      </c>
      <c r="D535" s="2">
        <v>0</v>
      </c>
      <c r="E535" s="7" t="s">
        <v>561</v>
      </c>
    </row>
    <row r="536" spans="1:5" ht="37.5">
      <c r="A536" s="1">
        <v>535</v>
      </c>
      <c r="B536" s="3" t="s">
        <v>5</v>
      </c>
      <c r="C536" s="4">
        <v>10</v>
      </c>
      <c r="D536" s="2">
        <v>0</v>
      </c>
      <c r="E536" s="7" t="s">
        <v>562</v>
      </c>
    </row>
    <row r="537" spans="1:5" ht="37.5">
      <c r="A537" s="1">
        <v>536</v>
      </c>
      <c r="B537" s="3" t="s">
        <v>5</v>
      </c>
      <c r="C537" s="4">
        <v>10</v>
      </c>
      <c r="D537" s="2">
        <v>0</v>
      </c>
      <c r="E537" s="7" t="s">
        <v>563</v>
      </c>
    </row>
    <row r="538" spans="1:5" ht="37.5">
      <c r="A538" s="1">
        <v>537</v>
      </c>
      <c r="B538" s="3" t="s">
        <v>5</v>
      </c>
      <c r="C538" s="4">
        <v>10</v>
      </c>
      <c r="D538" s="2">
        <v>0</v>
      </c>
      <c r="E538" s="7" t="s">
        <v>564</v>
      </c>
    </row>
    <row r="539" spans="1:5" ht="56.25">
      <c r="A539" s="1">
        <v>538</v>
      </c>
      <c r="B539" s="3" t="s">
        <v>5</v>
      </c>
      <c r="C539" s="4">
        <v>10</v>
      </c>
      <c r="D539" s="2">
        <v>0</v>
      </c>
      <c r="E539" s="7" t="s">
        <v>565</v>
      </c>
    </row>
    <row r="540" spans="1:5" ht="37.5">
      <c r="A540" s="1">
        <v>539</v>
      </c>
      <c r="B540" s="3" t="s">
        <v>5</v>
      </c>
      <c r="C540" s="4">
        <v>10</v>
      </c>
      <c r="D540" s="2">
        <v>0</v>
      </c>
      <c r="E540" s="7" t="s">
        <v>566</v>
      </c>
    </row>
    <row r="541" spans="1:5" ht="37.5">
      <c r="A541" s="1">
        <v>540</v>
      </c>
      <c r="B541" s="3" t="s">
        <v>5</v>
      </c>
      <c r="C541" s="4">
        <v>10</v>
      </c>
      <c r="D541" s="2">
        <v>0</v>
      </c>
      <c r="E541" s="7" t="s">
        <v>567</v>
      </c>
    </row>
    <row r="542" spans="1:5" ht="56.25">
      <c r="A542" s="1">
        <v>541</v>
      </c>
      <c r="B542" s="3" t="s">
        <v>5</v>
      </c>
      <c r="C542" s="4">
        <v>10</v>
      </c>
      <c r="D542" s="2">
        <v>0</v>
      </c>
      <c r="E542" s="7" t="s">
        <v>568</v>
      </c>
    </row>
    <row r="543" spans="1:5" ht="56.25">
      <c r="A543" s="1">
        <v>542</v>
      </c>
      <c r="B543" s="3" t="s">
        <v>5</v>
      </c>
      <c r="C543" s="4">
        <v>10</v>
      </c>
      <c r="D543" s="2">
        <v>0</v>
      </c>
      <c r="E543" s="7" t="s">
        <v>569</v>
      </c>
    </row>
    <row r="544" spans="1:5" ht="37.5">
      <c r="A544" s="1">
        <v>543</v>
      </c>
      <c r="B544" s="3" t="s">
        <v>5</v>
      </c>
      <c r="C544" s="4">
        <v>10</v>
      </c>
      <c r="D544" s="2">
        <v>0</v>
      </c>
      <c r="E544" s="7" t="s">
        <v>570</v>
      </c>
    </row>
    <row r="545" spans="1:5" ht="56.25">
      <c r="A545" s="1">
        <v>544</v>
      </c>
      <c r="B545" s="3" t="s">
        <v>2</v>
      </c>
      <c r="C545" s="4">
        <v>10</v>
      </c>
      <c r="D545" s="2">
        <v>0</v>
      </c>
      <c r="E545" s="7" t="s">
        <v>571</v>
      </c>
    </row>
    <row r="546" spans="1:5" ht="56.25">
      <c r="A546" s="1">
        <v>545</v>
      </c>
      <c r="B546" s="3" t="s">
        <v>2</v>
      </c>
      <c r="C546" s="4">
        <v>10</v>
      </c>
      <c r="D546" s="2">
        <v>0</v>
      </c>
      <c r="E546" s="7" t="s">
        <v>572</v>
      </c>
    </row>
    <row r="547" spans="1:5" ht="75">
      <c r="A547" s="1">
        <v>546</v>
      </c>
      <c r="B547" s="3" t="s">
        <v>0</v>
      </c>
      <c r="C547" s="4">
        <v>11</v>
      </c>
      <c r="D547" s="2">
        <v>0</v>
      </c>
      <c r="E547" s="7" t="s">
        <v>573</v>
      </c>
    </row>
    <row r="548" spans="1:5" ht="56.25">
      <c r="A548" s="1">
        <v>547</v>
      </c>
      <c r="B548" s="3" t="s">
        <v>0</v>
      </c>
      <c r="C548" s="4">
        <v>11</v>
      </c>
      <c r="D548" s="2">
        <v>0</v>
      </c>
      <c r="E548" s="7" t="s">
        <v>574</v>
      </c>
    </row>
    <row r="549" spans="1:5" ht="56.25">
      <c r="A549" s="1">
        <v>548</v>
      </c>
      <c r="B549" s="3" t="s">
        <v>0</v>
      </c>
      <c r="C549" s="4">
        <v>11</v>
      </c>
      <c r="D549" s="2">
        <v>0</v>
      </c>
      <c r="E549" s="7" t="s">
        <v>575</v>
      </c>
    </row>
    <row r="550" spans="1:5" ht="56.25">
      <c r="A550" s="1">
        <v>549</v>
      </c>
      <c r="B550" s="3" t="s">
        <v>3</v>
      </c>
      <c r="C550" s="4">
        <v>11</v>
      </c>
      <c r="D550" s="2">
        <v>0</v>
      </c>
      <c r="E550" s="7" t="s">
        <v>576</v>
      </c>
    </row>
    <row r="551" spans="1:5" ht="37.5">
      <c r="A551" s="1">
        <v>550</v>
      </c>
      <c r="B551" s="3" t="s">
        <v>3</v>
      </c>
      <c r="C551" s="4">
        <v>11</v>
      </c>
      <c r="D551" s="2">
        <v>0</v>
      </c>
      <c r="E551" s="7" t="s">
        <v>577</v>
      </c>
    </row>
    <row r="552" spans="1:5" ht="37.5">
      <c r="A552" s="1">
        <v>551</v>
      </c>
      <c r="B552" s="3" t="s">
        <v>11</v>
      </c>
      <c r="C552" s="4">
        <v>11</v>
      </c>
      <c r="D552" s="2">
        <v>0</v>
      </c>
      <c r="E552" s="7" t="s">
        <v>578</v>
      </c>
    </row>
    <row r="553" spans="1:5" ht="75">
      <c r="A553" s="1">
        <v>552</v>
      </c>
      <c r="B553" s="3" t="s">
        <v>4</v>
      </c>
      <c r="C553" s="4">
        <v>11</v>
      </c>
      <c r="D553" s="2">
        <v>1</v>
      </c>
      <c r="E553" s="7" t="s">
        <v>579</v>
      </c>
    </row>
    <row r="554" spans="1:5" ht="75">
      <c r="A554" s="1">
        <v>553</v>
      </c>
      <c r="B554" s="3" t="s">
        <v>4</v>
      </c>
      <c r="C554" s="4">
        <v>11</v>
      </c>
      <c r="D554" s="2">
        <v>1</v>
      </c>
      <c r="E554" s="7" t="s">
        <v>580</v>
      </c>
    </row>
    <row r="555" spans="1:5" ht="75">
      <c r="A555" s="1">
        <v>554</v>
      </c>
      <c r="B555" s="3" t="s">
        <v>4</v>
      </c>
      <c r="C555" s="4">
        <v>11</v>
      </c>
      <c r="D555" s="2">
        <v>1</v>
      </c>
      <c r="E555" s="7" t="s">
        <v>581</v>
      </c>
    </row>
    <row r="556" spans="1:5" ht="75">
      <c r="A556" s="1">
        <v>555</v>
      </c>
      <c r="B556" s="3" t="s">
        <v>1</v>
      </c>
      <c r="C556" s="4">
        <v>11</v>
      </c>
      <c r="D556" s="2">
        <v>0</v>
      </c>
      <c r="E556" s="7" t="s">
        <v>582</v>
      </c>
    </row>
    <row r="557" spans="1:5" ht="75">
      <c r="A557" s="1">
        <v>556</v>
      </c>
      <c r="B557" s="3" t="s">
        <v>1</v>
      </c>
      <c r="C557" s="4">
        <v>11</v>
      </c>
      <c r="D557" s="2">
        <v>0</v>
      </c>
      <c r="E557" s="7" t="s">
        <v>583</v>
      </c>
    </row>
    <row r="558" spans="1:5" ht="75">
      <c r="A558" s="1">
        <v>557</v>
      </c>
      <c r="B558" s="3" t="s">
        <v>1</v>
      </c>
      <c r="C558" s="4">
        <v>12</v>
      </c>
      <c r="D558" s="2">
        <v>0</v>
      </c>
      <c r="E558" s="7" t="s">
        <v>584</v>
      </c>
    </row>
    <row r="559" spans="1:5" ht="75">
      <c r="A559" s="1">
        <v>558</v>
      </c>
      <c r="B559" s="3" t="s">
        <v>1</v>
      </c>
      <c r="C559" s="4">
        <v>12</v>
      </c>
      <c r="D559" s="2">
        <v>0</v>
      </c>
      <c r="E559" s="7" t="s">
        <v>585</v>
      </c>
    </row>
    <row r="560" spans="1:5" ht="56.25">
      <c r="A560" s="1">
        <v>559</v>
      </c>
      <c r="B560" s="3" t="s">
        <v>2</v>
      </c>
      <c r="C560" s="4">
        <v>12</v>
      </c>
      <c r="D560" s="2">
        <v>0</v>
      </c>
      <c r="E560" s="7" t="s">
        <v>586</v>
      </c>
    </row>
    <row r="561" spans="1:5" ht="56.25">
      <c r="A561" s="1">
        <v>560</v>
      </c>
      <c r="B561" s="3" t="s">
        <v>2</v>
      </c>
      <c r="C561" s="4">
        <v>12</v>
      </c>
      <c r="D561" s="2">
        <v>0</v>
      </c>
      <c r="E561" s="7" t="s">
        <v>587</v>
      </c>
    </row>
    <row r="562" spans="1:5" ht="75">
      <c r="A562" s="1">
        <v>561</v>
      </c>
      <c r="B562" s="3" t="s">
        <v>2</v>
      </c>
      <c r="C562" s="4">
        <v>12</v>
      </c>
      <c r="D562" s="2">
        <v>0</v>
      </c>
      <c r="E562" s="7" t="s">
        <v>588</v>
      </c>
    </row>
    <row r="563" spans="1:5" ht="56.25">
      <c r="A563" s="1">
        <v>562</v>
      </c>
      <c r="B563" s="3" t="s">
        <v>0</v>
      </c>
      <c r="C563" s="4">
        <v>12</v>
      </c>
      <c r="D563" s="2">
        <v>0</v>
      </c>
      <c r="E563" s="7" t="s">
        <v>589</v>
      </c>
    </row>
    <row r="564" spans="1:5" ht="75">
      <c r="A564" s="1">
        <v>563</v>
      </c>
      <c r="B564" s="3" t="s">
        <v>0</v>
      </c>
      <c r="C564" s="4">
        <v>12</v>
      </c>
      <c r="D564" s="2">
        <v>0</v>
      </c>
      <c r="E564" s="7" t="s">
        <v>590</v>
      </c>
    </row>
    <row r="565" spans="1:5" ht="37.5">
      <c r="A565" s="1">
        <v>564</v>
      </c>
      <c r="B565" s="3" t="s">
        <v>0</v>
      </c>
      <c r="C565" s="4">
        <v>12</v>
      </c>
      <c r="D565" s="2">
        <v>0</v>
      </c>
      <c r="E565" s="7" t="s">
        <v>591</v>
      </c>
    </row>
    <row r="566" spans="1:5" ht="56.25">
      <c r="A566" s="1">
        <v>565</v>
      </c>
      <c r="B566" s="3" t="s">
        <v>0</v>
      </c>
      <c r="C566" s="4">
        <v>12</v>
      </c>
      <c r="D566" s="2">
        <v>0</v>
      </c>
      <c r="E566" s="7" t="s">
        <v>592</v>
      </c>
    </row>
    <row r="567" spans="1:5" ht="75">
      <c r="A567" s="1">
        <v>566</v>
      </c>
      <c r="B567" s="3" t="s">
        <v>0</v>
      </c>
      <c r="C567" s="4">
        <v>12</v>
      </c>
      <c r="D567" s="2">
        <v>0</v>
      </c>
      <c r="E567" s="7" t="s">
        <v>593</v>
      </c>
    </row>
    <row r="568" spans="1:5" ht="93.75">
      <c r="A568" s="1">
        <v>567</v>
      </c>
      <c r="B568" s="3" t="s">
        <v>3</v>
      </c>
      <c r="C568" s="4">
        <v>12</v>
      </c>
      <c r="D568" s="2">
        <v>0</v>
      </c>
      <c r="E568" s="7" t="s">
        <v>594</v>
      </c>
    </row>
    <row r="569" spans="1:5" ht="37.5">
      <c r="A569" s="1">
        <v>568</v>
      </c>
      <c r="B569" s="3" t="s">
        <v>6</v>
      </c>
      <c r="C569" s="4">
        <v>12</v>
      </c>
      <c r="D569" s="2">
        <v>0</v>
      </c>
      <c r="E569" s="7" t="s">
        <v>595</v>
      </c>
    </row>
    <row r="570" spans="1:5" ht="75">
      <c r="A570" s="1">
        <v>569</v>
      </c>
      <c r="B570" s="3" t="s">
        <v>6</v>
      </c>
      <c r="C570" s="4">
        <v>12</v>
      </c>
      <c r="D570" s="2">
        <v>0</v>
      </c>
      <c r="E570" s="7" t="s">
        <v>596</v>
      </c>
    </row>
    <row r="571" spans="1:5" ht="49.5">
      <c r="A571" s="1">
        <v>570</v>
      </c>
      <c r="B571" s="3" t="s">
        <v>7</v>
      </c>
      <c r="C571" s="4">
        <v>12</v>
      </c>
      <c r="D571" s="2">
        <v>0</v>
      </c>
      <c r="E571" s="8" t="s">
        <v>597</v>
      </c>
    </row>
    <row r="572" spans="1:5" ht="56.25">
      <c r="A572" s="1">
        <v>571</v>
      </c>
      <c r="B572" s="3" t="s">
        <v>9</v>
      </c>
      <c r="C572" s="4">
        <v>12</v>
      </c>
      <c r="D572" s="2">
        <v>0</v>
      </c>
      <c r="E572" s="7" t="s">
        <v>598</v>
      </c>
    </row>
    <row r="573" spans="1:5" ht="75">
      <c r="A573" s="1">
        <v>572</v>
      </c>
      <c r="B573" s="3" t="s">
        <v>9</v>
      </c>
      <c r="C573" s="4">
        <v>12</v>
      </c>
      <c r="D573" s="2">
        <v>0</v>
      </c>
      <c r="E573" s="7" t="s">
        <v>599</v>
      </c>
    </row>
    <row r="574" spans="1:5" ht="75">
      <c r="A574" s="1">
        <v>573</v>
      </c>
      <c r="B574" s="3" t="s">
        <v>11</v>
      </c>
      <c r="C574" s="4">
        <v>12</v>
      </c>
      <c r="D574" s="2">
        <v>0</v>
      </c>
      <c r="E574" s="7" t="s">
        <v>600</v>
      </c>
    </row>
    <row r="575" spans="1:5" ht="56.25">
      <c r="A575" s="1">
        <v>574</v>
      </c>
      <c r="B575" s="3" t="s">
        <v>11</v>
      </c>
      <c r="C575" s="4">
        <v>12</v>
      </c>
      <c r="D575" s="2">
        <v>0</v>
      </c>
      <c r="E575" s="7" t="s">
        <v>601</v>
      </c>
    </row>
    <row r="576" spans="1:5" ht="56.25">
      <c r="A576" s="1">
        <v>575</v>
      </c>
      <c r="B576" s="3" t="s">
        <v>11</v>
      </c>
      <c r="C576" s="4">
        <v>12</v>
      </c>
      <c r="D576" s="2">
        <v>0</v>
      </c>
      <c r="E576" s="7" t="s">
        <v>602</v>
      </c>
    </row>
    <row r="577" spans="1:5" ht="37.5">
      <c r="A577" s="1">
        <v>576</v>
      </c>
      <c r="B577" s="3" t="s">
        <v>4</v>
      </c>
      <c r="C577" s="4">
        <v>12</v>
      </c>
      <c r="D577" s="2">
        <v>1</v>
      </c>
      <c r="E577" s="7" t="s">
        <v>603</v>
      </c>
    </row>
    <row r="578" spans="1:5" ht="56.25">
      <c r="A578" s="1">
        <v>577</v>
      </c>
      <c r="B578" s="3" t="s">
        <v>4</v>
      </c>
      <c r="C578" s="4">
        <v>12</v>
      </c>
      <c r="D578" s="2">
        <v>1</v>
      </c>
      <c r="E578" s="7" t="s">
        <v>604</v>
      </c>
    </row>
    <row r="579" spans="1:5" ht="56.25">
      <c r="A579" s="1">
        <v>578</v>
      </c>
      <c r="B579" s="3" t="s">
        <v>4</v>
      </c>
      <c r="C579" s="4">
        <v>12</v>
      </c>
      <c r="D579" s="2">
        <v>1</v>
      </c>
      <c r="E579" s="7" t="s">
        <v>605</v>
      </c>
    </row>
    <row r="580" spans="1:5" ht="56.25">
      <c r="A580" s="1">
        <v>579</v>
      </c>
      <c r="B580" s="3" t="s">
        <v>1</v>
      </c>
      <c r="C580" s="4">
        <v>12</v>
      </c>
      <c r="D580" s="2">
        <v>0</v>
      </c>
      <c r="E580" s="7" t="s">
        <v>606</v>
      </c>
    </row>
    <row r="581" spans="1:5" ht="75">
      <c r="A581" s="1">
        <v>580</v>
      </c>
      <c r="B581" s="3" t="s">
        <v>1</v>
      </c>
      <c r="C581" s="4">
        <v>12</v>
      </c>
      <c r="D581" s="2">
        <v>0</v>
      </c>
      <c r="E581" s="7" t="s">
        <v>607</v>
      </c>
    </row>
    <row r="582" spans="1:5" ht="56.25">
      <c r="A582" s="1">
        <v>581</v>
      </c>
      <c r="B582" s="3" t="s">
        <v>1</v>
      </c>
      <c r="C582" s="4">
        <v>13</v>
      </c>
      <c r="D582" s="2">
        <v>0</v>
      </c>
      <c r="E582" s="7" t="s">
        <v>608</v>
      </c>
    </row>
    <row r="583" spans="1:5" ht="93.75">
      <c r="A583" s="1">
        <v>582</v>
      </c>
      <c r="B583" s="3" t="s">
        <v>1</v>
      </c>
      <c r="C583" s="4">
        <v>13</v>
      </c>
      <c r="D583" s="2">
        <v>0</v>
      </c>
      <c r="E583" s="7" t="s">
        <v>609</v>
      </c>
    </row>
    <row r="584" spans="1:5" ht="75">
      <c r="A584" s="1">
        <v>583</v>
      </c>
      <c r="B584" s="3" t="s">
        <v>2</v>
      </c>
      <c r="C584" s="4">
        <v>13</v>
      </c>
      <c r="D584" s="2">
        <v>0</v>
      </c>
      <c r="E584" s="7" t="s">
        <v>610</v>
      </c>
    </row>
    <row r="585" spans="1:5" ht="75">
      <c r="A585" s="1">
        <v>584</v>
      </c>
      <c r="B585" s="3" t="s">
        <v>2</v>
      </c>
      <c r="C585" s="4">
        <v>13</v>
      </c>
      <c r="D585" s="2">
        <v>0</v>
      </c>
      <c r="E585" s="7" t="s">
        <v>611</v>
      </c>
    </row>
    <row r="586" spans="1:5" ht="56.25">
      <c r="A586" s="1">
        <v>585</v>
      </c>
      <c r="B586" s="3" t="s">
        <v>2</v>
      </c>
      <c r="C586" s="4">
        <v>13</v>
      </c>
      <c r="D586" s="2">
        <v>0</v>
      </c>
      <c r="E586" s="7" t="s">
        <v>612</v>
      </c>
    </row>
    <row r="587" spans="1:5" ht="56.25">
      <c r="A587" s="1">
        <v>586</v>
      </c>
      <c r="B587" s="3" t="s">
        <v>2</v>
      </c>
      <c r="C587" s="4">
        <v>13</v>
      </c>
      <c r="D587" s="2">
        <v>0</v>
      </c>
      <c r="E587" s="7" t="s">
        <v>613</v>
      </c>
    </row>
    <row r="588" spans="1:5" ht="93.75">
      <c r="A588" s="1">
        <v>587</v>
      </c>
      <c r="B588" s="3" t="s">
        <v>2</v>
      </c>
      <c r="C588" s="4">
        <v>13</v>
      </c>
      <c r="D588" s="2">
        <v>0</v>
      </c>
      <c r="E588" s="7" t="s">
        <v>614</v>
      </c>
    </row>
    <row r="589" spans="1:5" ht="75">
      <c r="A589" s="1">
        <v>588</v>
      </c>
      <c r="B589" s="3" t="s">
        <v>2</v>
      </c>
      <c r="C589" s="4">
        <v>13</v>
      </c>
      <c r="D589" s="2">
        <v>0</v>
      </c>
      <c r="E589" s="7" t="s">
        <v>615</v>
      </c>
    </row>
    <row r="590" spans="1:5" ht="75">
      <c r="A590" s="1">
        <v>589</v>
      </c>
      <c r="B590" s="3" t="s">
        <v>3</v>
      </c>
      <c r="C590" s="4">
        <v>13</v>
      </c>
      <c r="D590" s="2">
        <v>0</v>
      </c>
      <c r="E590" s="7" t="s">
        <v>616</v>
      </c>
    </row>
    <row r="591" spans="1:5" ht="56.25">
      <c r="A591" s="1">
        <v>590</v>
      </c>
      <c r="B591" s="3" t="s">
        <v>7</v>
      </c>
      <c r="C591" s="4">
        <v>13</v>
      </c>
      <c r="D591" s="2">
        <v>0</v>
      </c>
      <c r="E591" s="7" t="s">
        <v>617</v>
      </c>
    </row>
    <row r="592" spans="1:5" ht="56.25">
      <c r="A592" s="1">
        <v>591</v>
      </c>
      <c r="B592" s="3" t="s">
        <v>7</v>
      </c>
      <c r="C592" s="4">
        <v>13</v>
      </c>
      <c r="D592" s="2">
        <v>0</v>
      </c>
      <c r="E592" s="7" t="s">
        <v>618</v>
      </c>
    </row>
    <row r="593" spans="1:5" ht="75">
      <c r="A593" s="1">
        <v>592</v>
      </c>
      <c r="B593" s="3" t="s">
        <v>9</v>
      </c>
      <c r="C593" s="4">
        <v>13</v>
      </c>
      <c r="D593" s="2">
        <v>0</v>
      </c>
      <c r="E593" s="7" t="s">
        <v>619</v>
      </c>
    </row>
    <row r="594" spans="1:5" ht="93.75">
      <c r="A594" s="1">
        <v>593</v>
      </c>
      <c r="B594" s="3" t="s">
        <v>9</v>
      </c>
      <c r="C594" s="4">
        <v>13</v>
      </c>
      <c r="D594" s="2">
        <v>0</v>
      </c>
      <c r="E594" s="7" t="s">
        <v>620</v>
      </c>
    </row>
    <row r="595" spans="1:5" ht="93.75">
      <c r="A595" s="1">
        <v>594</v>
      </c>
      <c r="B595" s="3" t="s">
        <v>11</v>
      </c>
      <c r="C595" s="4">
        <v>13</v>
      </c>
      <c r="D595" s="2">
        <v>0</v>
      </c>
      <c r="E595" s="7" t="s">
        <v>621</v>
      </c>
    </row>
    <row r="596" spans="1:5" ht="75">
      <c r="A596" s="1">
        <v>595</v>
      </c>
      <c r="B596" s="3" t="s">
        <v>11</v>
      </c>
      <c r="C596" s="4">
        <v>13</v>
      </c>
      <c r="D596" s="2">
        <v>0</v>
      </c>
      <c r="E596" s="7" t="s">
        <v>622</v>
      </c>
    </row>
    <row r="597" spans="1:5" ht="75">
      <c r="A597" s="1">
        <v>596</v>
      </c>
      <c r="B597" s="3" t="s">
        <v>4</v>
      </c>
      <c r="C597" s="4">
        <v>13</v>
      </c>
      <c r="D597" s="2">
        <v>1</v>
      </c>
      <c r="E597" s="7" t="s">
        <v>623</v>
      </c>
    </row>
    <row r="598" spans="1:5" ht="56.25">
      <c r="A598" s="1">
        <v>597</v>
      </c>
      <c r="B598" s="3" t="s">
        <v>4</v>
      </c>
      <c r="C598" s="4">
        <v>13</v>
      </c>
      <c r="D598" s="2">
        <v>1</v>
      </c>
      <c r="E598" s="7" t="s">
        <v>624</v>
      </c>
    </row>
    <row r="599" spans="1:5" ht="56.25">
      <c r="A599" s="1">
        <v>598</v>
      </c>
      <c r="B599" s="3" t="s">
        <v>4</v>
      </c>
      <c r="C599" s="4">
        <v>14</v>
      </c>
      <c r="D599" s="2">
        <v>1</v>
      </c>
      <c r="E599" s="7" t="s">
        <v>625</v>
      </c>
    </row>
    <row r="600" spans="1:5" ht="37.5">
      <c r="A600" s="1">
        <v>599</v>
      </c>
      <c r="B600" s="3" t="s">
        <v>4</v>
      </c>
      <c r="C600" s="4">
        <v>14</v>
      </c>
      <c r="D600" s="2">
        <v>1</v>
      </c>
      <c r="E600" s="7" t="s">
        <v>626</v>
      </c>
    </row>
    <row r="601" spans="1:5" ht="56.25">
      <c r="A601" s="1">
        <v>600</v>
      </c>
      <c r="B601" s="3" t="s">
        <v>1</v>
      </c>
      <c r="C601" s="4">
        <v>14</v>
      </c>
      <c r="D601" s="2">
        <v>0</v>
      </c>
      <c r="E601" s="7" t="s">
        <v>627</v>
      </c>
    </row>
    <row r="602" spans="1:5" ht="56.25">
      <c r="A602" s="1">
        <v>601</v>
      </c>
      <c r="B602" s="3" t="s">
        <v>1</v>
      </c>
      <c r="C602" s="4">
        <v>14</v>
      </c>
      <c r="D602" s="2">
        <v>0</v>
      </c>
      <c r="E602" s="7" t="s">
        <v>628</v>
      </c>
    </row>
    <row r="603" spans="1:5" ht="56.25">
      <c r="A603" s="1">
        <v>602</v>
      </c>
      <c r="B603" s="3" t="s">
        <v>1</v>
      </c>
      <c r="C603" s="4">
        <v>14</v>
      </c>
      <c r="D603" s="2">
        <v>0</v>
      </c>
      <c r="E603" s="7" t="s">
        <v>629</v>
      </c>
    </row>
    <row r="604" spans="1:5" ht="56.25">
      <c r="A604" s="1">
        <v>603</v>
      </c>
      <c r="B604" s="3" t="s">
        <v>2</v>
      </c>
      <c r="C604" s="4">
        <v>14</v>
      </c>
      <c r="D604" s="2">
        <v>0</v>
      </c>
      <c r="E604" s="7" t="s">
        <v>630</v>
      </c>
    </row>
    <row r="605" spans="1:5" ht="56.25">
      <c r="A605" s="1">
        <v>604</v>
      </c>
      <c r="B605" s="3" t="s">
        <v>2</v>
      </c>
      <c r="C605" s="4">
        <v>14</v>
      </c>
      <c r="D605" s="2">
        <v>0</v>
      </c>
      <c r="E605" s="7" t="s">
        <v>631</v>
      </c>
    </row>
    <row r="606" spans="1:5" ht="37.5">
      <c r="A606" s="1">
        <v>605</v>
      </c>
      <c r="B606" s="3" t="s">
        <v>2</v>
      </c>
      <c r="C606" s="4">
        <v>14</v>
      </c>
      <c r="D606" s="2">
        <v>0</v>
      </c>
      <c r="E606" s="7" t="s">
        <v>632</v>
      </c>
    </row>
    <row r="607" spans="1:5" ht="37.5">
      <c r="A607" s="1">
        <v>606</v>
      </c>
      <c r="B607" s="3" t="s">
        <v>2</v>
      </c>
      <c r="C607" s="4">
        <v>14</v>
      </c>
      <c r="D607" s="2">
        <v>0</v>
      </c>
      <c r="E607" s="7" t="s">
        <v>633</v>
      </c>
    </row>
    <row r="608" spans="1:5" ht="56.25">
      <c r="A608" s="1">
        <v>607</v>
      </c>
      <c r="B608" s="3" t="s">
        <v>0</v>
      </c>
      <c r="C608" s="4">
        <v>14</v>
      </c>
      <c r="D608" s="2">
        <v>0</v>
      </c>
      <c r="E608" s="7" t="s">
        <v>634</v>
      </c>
    </row>
    <row r="609" spans="1:5" ht="37.5">
      <c r="A609" s="1">
        <v>608</v>
      </c>
      <c r="B609" s="3" t="s">
        <v>3</v>
      </c>
      <c r="C609" s="4">
        <v>14</v>
      </c>
      <c r="D609" s="2">
        <v>0</v>
      </c>
      <c r="E609" s="7" t="s">
        <v>635</v>
      </c>
    </row>
    <row r="610" spans="1:5" ht="37.5">
      <c r="A610" s="1">
        <v>609</v>
      </c>
      <c r="B610" s="3" t="s">
        <v>9</v>
      </c>
      <c r="C610" s="4">
        <v>14</v>
      </c>
      <c r="D610" s="2">
        <v>0</v>
      </c>
      <c r="E610" s="7" t="s">
        <v>636</v>
      </c>
    </row>
    <row r="611" spans="1:5" ht="37.5">
      <c r="A611" s="1">
        <v>610</v>
      </c>
      <c r="B611" s="3" t="s">
        <v>9</v>
      </c>
      <c r="C611" s="4">
        <v>14</v>
      </c>
      <c r="D611" s="2">
        <v>0</v>
      </c>
      <c r="E611" s="7" t="s">
        <v>637</v>
      </c>
    </row>
    <row r="612" spans="1:5" ht="37.5">
      <c r="A612" s="1">
        <v>611</v>
      </c>
      <c r="B612" s="3" t="s">
        <v>9</v>
      </c>
      <c r="C612" s="4">
        <v>14</v>
      </c>
      <c r="D612" s="2">
        <v>0</v>
      </c>
      <c r="E612" s="7" t="s">
        <v>638</v>
      </c>
    </row>
    <row r="613" spans="1:5" ht="37.5">
      <c r="A613" s="1">
        <v>612</v>
      </c>
      <c r="B613" s="3" t="s">
        <v>11</v>
      </c>
      <c r="C613" s="4">
        <v>14</v>
      </c>
      <c r="D613" s="2">
        <v>0</v>
      </c>
      <c r="E613" s="7" t="s">
        <v>639</v>
      </c>
    </row>
    <row r="614" spans="1:5" ht="37.5">
      <c r="A614" s="1">
        <v>613</v>
      </c>
      <c r="B614" s="3" t="s">
        <v>11</v>
      </c>
      <c r="C614" s="4">
        <v>14</v>
      </c>
      <c r="D614" s="2">
        <v>0</v>
      </c>
      <c r="E614" s="7" t="s">
        <v>640</v>
      </c>
    </row>
    <row r="615" spans="1:5" ht="93.75">
      <c r="A615" s="1">
        <v>614</v>
      </c>
      <c r="B615" s="3" t="s">
        <v>3</v>
      </c>
      <c r="C615" s="4">
        <v>15</v>
      </c>
      <c r="D615" s="2">
        <v>0</v>
      </c>
      <c r="E615" s="7" t="s">
        <v>641</v>
      </c>
    </row>
    <row r="616" spans="1:5" ht="56.25">
      <c r="A616" s="1">
        <v>615</v>
      </c>
      <c r="B616" s="3" t="s">
        <v>9</v>
      </c>
      <c r="C616" s="4">
        <v>15</v>
      </c>
      <c r="D616" s="2">
        <v>0</v>
      </c>
      <c r="E616" s="7" t="s">
        <v>642</v>
      </c>
    </row>
    <row r="617" spans="1:5" ht="93.75">
      <c r="A617" s="1">
        <v>616</v>
      </c>
      <c r="B617" s="3" t="s">
        <v>9</v>
      </c>
      <c r="C617" s="4">
        <v>15</v>
      </c>
      <c r="D617" s="2">
        <v>0</v>
      </c>
      <c r="E617" s="7" t="s">
        <v>643</v>
      </c>
    </row>
    <row r="618" spans="1:5" ht="112.5">
      <c r="A618" s="1">
        <v>617</v>
      </c>
      <c r="B618" s="3" t="s">
        <v>9</v>
      </c>
      <c r="C618" s="4">
        <v>15</v>
      </c>
      <c r="D618" s="2">
        <v>0</v>
      </c>
      <c r="E618" s="7" t="s">
        <v>644</v>
      </c>
    </row>
    <row r="619" spans="1:5" ht="93.75">
      <c r="A619" s="1">
        <v>618</v>
      </c>
      <c r="B619" s="3" t="s">
        <v>11</v>
      </c>
      <c r="C619" s="4">
        <v>15</v>
      </c>
      <c r="D619" s="2">
        <v>0</v>
      </c>
      <c r="E619" s="7" t="s">
        <v>645</v>
      </c>
    </row>
    <row r="620" spans="1:5" ht="75">
      <c r="A620" s="1">
        <v>619</v>
      </c>
      <c r="B620" s="3" t="s">
        <v>11</v>
      </c>
      <c r="C620" s="4">
        <v>15</v>
      </c>
      <c r="D620" s="2">
        <v>0</v>
      </c>
      <c r="E620" s="7" t="s">
        <v>646</v>
      </c>
    </row>
    <row r="621" spans="1:5" ht="75">
      <c r="A621" s="1">
        <v>620</v>
      </c>
      <c r="B621" s="3" t="s">
        <v>4</v>
      </c>
      <c r="C621" s="4">
        <v>15</v>
      </c>
      <c r="D621" s="2">
        <v>1</v>
      </c>
      <c r="E621" s="7" t="s">
        <v>647</v>
      </c>
    </row>
    <row r="622" spans="1:5" ht="93.75">
      <c r="A622" s="1">
        <v>621</v>
      </c>
      <c r="B622" s="3" t="s">
        <v>4</v>
      </c>
      <c r="C622" s="4">
        <v>15</v>
      </c>
      <c r="D622" s="2">
        <v>1</v>
      </c>
      <c r="E622" s="7" t="s">
        <v>648</v>
      </c>
    </row>
    <row r="623" spans="1:5" ht="93.75">
      <c r="A623" s="1">
        <v>622</v>
      </c>
      <c r="B623" s="3" t="s">
        <v>1</v>
      </c>
      <c r="C623" s="4">
        <v>15</v>
      </c>
      <c r="D623" s="2">
        <v>0</v>
      </c>
      <c r="E623" s="7" t="s">
        <v>649</v>
      </c>
    </row>
    <row r="624" spans="1:5" ht="93.75">
      <c r="A624" s="1">
        <v>623</v>
      </c>
      <c r="B624" s="3" t="s">
        <v>1</v>
      </c>
      <c r="C624" s="4">
        <v>15</v>
      </c>
      <c r="D624" s="2">
        <v>0</v>
      </c>
      <c r="E624" s="7" t="s">
        <v>650</v>
      </c>
    </row>
    <row r="625" spans="1:6" ht="75">
      <c r="A625" s="1">
        <v>624</v>
      </c>
      <c r="B625" s="5" t="s">
        <v>2</v>
      </c>
      <c r="C625" s="4">
        <v>15</v>
      </c>
      <c r="D625" s="2">
        <v>0</v>
      </c>
      <c r="E625" s="7" t="s">
        <v>651</v>
      </c>
    </row>
    <row r="626" spans="1:6" ht="75">
      <c r="A626" s="1">
        <v>625</v>
      </c>
      <c r="B626" s="5" t="s">
        <v>0</v>
      </c>
      <c r="C626" s="4">
        <v>15</v>
      </c>
      <c r="D626" s="2">
        <v>0</v>
      </c>
      <c r="E626" s="7" t="s">
        <v>652</v>
      </c>
    </row>
    <row r="627" spans="1:6" ht="93.75">
      <c r="A627" s="1">
        <v>626</v>
      </c>
      <c r="B627" s="6" t="s">
        <v>17</v>
      </c>
      <c r="C627" s="6">
        <v>16</v>
      </c>
      <c r="D627" s="2">
        <v>0</v>
      </c>
      <c r="E627" s="7" t="s">
        <v>653</v>
      </c>
      <c r="F627" t="s">
        <v>23</v>
      </c>
    </row>
    <row r="628" spans="1:6" ht="131.25">
      <c r="A628" s="1">
        <v>627</v>
      </c>
      <c r="B628" s="6" t="s">
        <v>18</v>
      </c>
      <c r="C628" s="6">
        <v>16</v>
      </c>
      <c r="D628" s="2">
        <v>1</v>
      </c>
      <c r="E628" s="7" t="s">
        <v>654</v>
      </c>
    </row>
    <row r="629" spans="1:6" ht="56.25">
      <c r="A629" s="1">
        <v>628</v>
      </c>
      <c r="B629" s="6" t="s">
        <v>19</v>
      </c>
      <c r="C629" s="6">
        <v>16</v>
      </c>
      <c r="D629" s="2">
        <v>1</v>
      </c>
      <c r="E629" s="7" t="s">
        <v>655</v>
      </c>
    </row>
    <row r="630" spans="1:6" ht="56.25">
      <c r="A630" s="1">
        <v>629</v>
      </c>
      <c r="B630" s="6" t="s">
        <v>20</v>
      </c>
      <c r="C630" s="6">
        <v>16</v>
      </c>
      <c r="D630" s="2">
        <v>0</v>
      </c>
      <c r="E630" s="7" t="s">
        <v>656</v>
      </c>
    </row>
    <row r="631" spans="1:6" ht="37.5">
      <c r="A631" s="1">
        <v>630</v>
      </c>
      <c r="B631" s="6" t="s">
        <v>18</v>
      </c>
      <c r="C631" s="6">
        <v>16</v>
      </c>
      <c r="D631" s="2">
        <v>0</v>
      </c>
      <c r="E631" s="7" t="s">
        <v>657</v>
      </c>
    </row>
    <row r="632" spans="1:6" ht="37.5">
      <c r="A632" s="1">
        <v>631</v>
      </c>
      <c r="B632" s="6" t="s">
        <v>20</v>
      </c>
      <c r="C632" s="6">
        <v>16</v>
      </c>
      <c r="D632" s="2">
        <v>0</v>
      </c>
      <c r="E632" s="7" t="s">
        <v>658</v>
      </c>
    </row>
    <row r="633" spans="1:6" ht="56.25">
      <c r="A633" s="1">
        <v>632</v>
      </c>
      <c r="B633" s="6" t="s">
        <v>20</v>
      </c>
      <c r="C633" s="6">
        <v>16</v>
      </c>
      <c r="D633" s="2">
        <v>0</v>
      </c>
      <c r="E633" s="7" t="s">
        <v>659</v>
      </c>
    </row>
    <row r="634" spans="1:6" ht="37.5">
      <c r="A634" s="1">
        <v>633</v>
      </c>
      <c r="B634" s="6" t="s">
        <v>21</v>
      </c>
      <c r="C634" s="6">
        <v>16</v>
      </c>
      <c r="D634" s="2">
        <v>0</v>
      </c>
      <c r="E634" s="7" t="s">
        <v>660</v>
      </c>
    </row>
    <row r="635" spans="1:6" ht="93.75">
      <c r="A635" s="1">
        <v>634</v>
      </c>
      <c r="B635" s="6" t="s">
        <v>22</v>
      </c>
      <c r="C635" s="6">
        <v>16</v>
      </c>
      <c r="D635" s="2">
        <v>0</v>
      </c>
      <c r="E635" s="7" t="s">
        <v>661</v>
      </c>
    </row>
    <row r="636" spans="1:6" ht="93.75">
      <c r="A636" s="1">
        <v>635</v>
      </c>
      <c r="B636" s="6" t="s">
        <v>22</v>
      </c>
      <c r="C636" s="6">
        <v>16</v>
      </c>
      <c r="D636" s="2">
        <v>0</v>
      </c>
      <c r="E636" s="7" t="s">
        <v>662</v>
      </c>
    </row>
    <row r="637" spans="1:6" ht="112.5">
      <c r="A637" s="1">
        <v>636</v>
      </c>
      <c r="B637" s="6" t="s">
        <v>22</v>
      </c>
      <c r="C637" s="6">
        <v>16</v>
      </c>
      <c r="D637" s="2">
        <v>0</v>
      </c>
      <c r="E637" s="7" t="s">
        <v>663</v>
      </c>
    </row>
    <row r="638" spans="1:6" ht="93.75">
      <c r="A638" s="1">
        <v>637</v>
      </c>
      <c r="B638" s="6" t="s">
        <v>21</v>
      </c>
      <c r="C638" s="6">
        <v>17</v>
      </c>
      <c r="D638" s="2">
        <v>0</v>
      </c>
      <c r="E638" s="7" t="s">
        <v>664</v>
      </c>
    </row>
    <row r="639" spans="1:6" ht="93.75">
      <c r="A639" s="1">
        <v>638</v>
      </c>
      <c r="B639" s="6" t="s">
        <v>21</v>
      </c>
      <c r="C639" s="6">
        <v>17</v>
      </c>
      <c r="D639" s="2">
        <v>0</v>
      </c>
      <c r="E639" s="7" t="s">
        <v>665</v>
      </c>
    </row>
    <row r="640" spans="1:6" ht="37.5">
      <c r="A640" s="1">
        <v>639</v>
      </c>
      <c r="B640" s="6" t="s">
        <v>21</v>
      </c>
      <c r="C640" s="6">
        <v>17</v>
      </c>
      <c r="D640" s="2">
        <v>0</v>
      </c>
      <c r="E640" s="7" t="s">
        <v>666</v>
      </c>
    </row>
    <row r="641" spans="1:5" ht="37.5">
      <c r="A641" s="1">
        <v>640</v>
      </c>
      <c r="B641" s="6" t="s">
        <v>21</v>
      </c>
      <c r="C641" s="6">
        <v>17</v>
      </c>
      <c r="D641" s="2">
        <v>0</v>
      </c>
      <c r="E641" s="7" t="s">
        <v>667</v>
      </c>
    </row>
    <row r="642" spans="1:5" ht="75">
      <c r="A642" s="1">
        <v>641</v>
      </c>
      <c r="B642" s="6" t="s">
        <v>21</v>
      </c>
      <c r="C642" s="6">
        <v>17</v>
      </c>
      <c r="D642" s="2">
        <v>0</v>
      </c>
      <c r="E642" s="7" t="s">
        <v>668</v>
      </c>
    </row>
    <row r="643" spans="1:5" ht="37.5">
      <c r="A643" s="1">
        <v>642</v>
      </c>
      <c r="B643" s="6" t="s">
        <v>21</v>
      </c>
      <c r="C643" s="6">
        <v>17</v>
      </c>
      <c r="D643" s="2">
        <v>0</v>
      </c>
      <c r="E643" s="7" t="s">
        <v>669</v>
      </c>
    </row>
    <row r="644" spans="1:5" ht="56.25">
      <c r="A644" s="1">
        <v>643</v>
      </c>
      <c r="B644" s="6" t="s">
        <v>21</v>
      </c>
      <c r="C644" s="6">
        <v>17</v>
      </c>
      <c r="D644" s="2">
        <v>0</v>
      </c>
      <c r="E644" s="7" t="s">
        <v>670</v>
      </c>
    </row>
    <row r="645" spans="1:5" ht="56.25">
      <c r="A645" s="1">
        <v>644</v>
      </c>
      <c r="B645" s="6" t="s">
        <v>21</v>
      </c>
      <c r="C645" s="6">
        <v>17</v>
      </c>
      <c r="D645" s="2">
        <v>0</v>
      </c>
      <c r="E645" s="7" t="s">
        <v>671</v>
      </c>
    </row>
    <row r="646" spans="1:5" ht="37.5">
      <c r="A646" s="1">
        <v>645</v>
      </c>
      <c r="B646" s="6" t="s">
        <v>21</v>
      </c>
      <c r="C646" s="6">
        <v>17</v>
      </c>
      <c r="D646" s="2">
        <v>0</v>
      </c>
      <c r="E646" s="7" t="s">
        <v>672</v>
      </c>
    </row>
    <row r="647" spans="1:5" ht="37.5">
      <c r="A647" s="1">
        <v>646</v>
      </c>
      <c r="B647" s="6" t="s">
        <v>21</v>
      </c>
      <c r="C647" s="6">
        <v>17</v>
      </c>
      <c r="D647" s="2">
        <v>0</v>
      </c>
      <c r="E647" s="7" t="s">
        <v>673</v>
      </c>
    </row>
    <row r="648" spans="1:5" ht="37.5">
      <c r="A648" s="1">
        <v>647</v>
      </c>
      <c r="B648" s="6" t="s">
        <v>21</v>
      </c>
      <c r="C648" s="6">
        <v>17</v>
      </c>
      <c r="D648" s="2">
        <v>0</v>
      </c>
      <c r="E648" s="7" t="s">
        <v>674</v>
      </c>
    </row>
    <row r="649" spans="1:5" ht="37.5">
      <c r="A649" s="1">
        <v>648</v>
      </c>
      <c r="B649" s="6" t="s">
        <v>21</v>
      </c>
      <c r="C649" s="6">
        <v>17</v>
      </c>
      <c r="D649" s="2">
        <v>0</v>
      </c>
      <c r="E649" s="7" t="s">
        <v>675</v>
      </c>
    </row>
    <row r="650" spans="1:5" ht="37.5">
      <c r="A650" s="1">
        <v>649</v>
      </c>
      <c r="B650" s="6" t="s">
        <v>21</v>
      </c>
      <c r="C650" s="6">
        <v>17</v>
      </c>
      <c r="D650" s="2">
        <v>0</v>
      </c>
      <c r="E650" s="7" t="s">
        <v>676</v>
      </c>
    </row>
    <row r="651" spans="1:5" ht="93.75">
      <c r="A651" s="1">
        <v>650</v>
      </c>
      <c r="B651" s="6" t="s">
        <v>18</v>
      </c>
      <c r="C651" s="6">
        <v>17</v>
      </c>
      <c r="D651" s="2">
        <v>0</v>
      </c>
      <c r="E651" s="7" t="s">
        <v>677</v>
      </c>
    </row>
    <row r="652" spans="1:5" ht="56.25">
      <c r="A652" s="1">
        <v>651</v>
      </c>
      <c r="B652" s="6" t="s">
        <v>19</v>
      </c>
      <c r="C652" s="6">
        <v>17</v>
      </c>
      <c r="D652" s="2">
        <v>0</v>
      </c>
      <c r="E652" s="7" t="s">
        <v>678</v>
      </c>
    </row>
    <row r="653" spans="1:5" ht="112.5">
      <c r="A653" s="1">
        <v>652</v>
      </c>
      <c r="B653" s="6" t="s">
        <v>19</v>
      </c>
      <c r="C653" s="6">
        <v>17</v>
      </c>
      <c r="D653" s="2">
        <v>0</v>
      </c>
      <c r="E653" s="7" t="s">
        <v>679</v>
      </c>
    </row>
    <row r="654" spans="1:5" ht="56.25">
      <c r="A654" s="1">
        <v>653</v>
      </c>
      <c r="B654" s="6" t="s">
        <v>19</v>
      </c>
      <c r="C654" s="6">
        <v>17</v>
      </c>
      <c r="D654" s="2">
        <v>0</v>
      </c>
      <c r="E654" s="7" t="s">
        <v>680</v>
      </c>
    </row>
    <row r="655" spans="1:5" ht="56.25">
      <c r="A655" s="1">
        <v>654</v>
      </c>
      <c r="B655" s="6" t="s">
        <v>19</v>
      </c>
      <c r="C655" s="6">
        <v>17</v>
      </c>
      <c r="D655" s="2">
        <v>0</v>
      </c>
      <c r="E655" s="7" t="s">
        <v>681</v>
      </c>
    </row>
    <row r="656" spans="1:5" ht="75">
      <c r="A656" s="1">
        <v>655</v>
      </c>
      <c r="B656" s="6" t="s">
        <v>19</v>
      </c>
      <c r="C656" s="6">
        <v>17</v>
      </c>
      <c r="D656" s="2">
        <v>0</v>
      </c>
      <c r="E656" s="7" t="s">
        <v>682</v>
      </c>
    </row>
    <row r="657" spans="1:5" ht="56.25">
      <c r="A657" s="1">
        <v>656</v>
      </c>
      <c r="B657" s="6" t="s">
        <v>19</v>
      </c>
      <c r="C657" s="6">
        <v>17</v>
      </c>
      <c r="D657" s="2">
        <v>0</v>
      </c>
      <c r="E657" s="7" t="s">
        <v>683</v>
      </c>
    </row>
    <row r="658" spans="1:5" ht="75">
      <c r="A658" s="1">
        <v>657</v>
      </c>
      <c r="B658" s="6" t="s">
        <v>19</v>
      </c>
      <c r="C658" s="6">
        <v>17</v>
      </c>
      <c r="D658" s="2">
        <v>0</v>
      </c>
      <c r="E658" s="7" t="s">
        <v>752</v>
      </c>
    </row>
    <row r="659" spans="1:5" ht="75">
      <c r="A659" s="1">
        <v>658</v>
      </c>
      <c r="B659" s="6" t="s">
        <v>19</v>
      </c>
      <c r="C659" s="6">
        <v>17</v>
      </c>
      <c r="D659" s="2">
        <v>0</v>
      </c>
      <c r="E659" s="7" t="s">
        <v>684</v>
      </c>
    </row>
    <row r="660" spans="1:5" ht="37.5">
      <c r="A660" s="1">
        <v>659</v>
      </c>
      <c r="B660" s="6" t="s">
        <v>19</v>
      </c>
      <c r="C660" s="6">
        <v>17</v>
      </c>
      <c r="D660" s="2">
        <v>0</v>
      </c>
      <c r="E660" s="7" t="s">
        <v>24</v>
      </c>
    </row>
    <row r="661" spans="1:5" ht="56.25">
      <c r="A661" s="1">
        <v>660</v>
      </c>
      <c r="B661" s="6" t="s">
        <v>19</v>
      </c>
      <c r="C661" s="6">
        <v>17</v>
      </c>
      <c r="D661" s="2">
        <v>0</v>
      </c>
      <c r="E661" s="7" t="s">
        <v>25</v>
      </c>
    </row>
    <row r="662" spans="1:5" ht="56.25">
      <c r="A662" s="1">
        <v>661</v>
      </c>
      <c r="B662" s="6" t="s">
        <v>19</v>
      </c>
      <c r="C662" s="6">
        <v>17</v>
      </c>
      <c r="D662" s="2">
        <v>0</v>
      </c>
      <c r="E662" s="7" t="s">
        <v>26</v>
      </c>
    </row>
    <row r="663" spans="1:5" ht="37.5">
      <c r="A663" s="1">
        <v>662</v>
      </c>
      <c r="B663" s="6" t="s">
        <v>19</v>
      </c>
      <c r="C663" s="6">
        <v>17</v>
      </c>
      <c r="D663" s="2">
        <v>0</v>
      </c>
      <c r="E663" s="7" t="s">
        <v>27</v>
      </c>
    </row>
    <row r="664" spans="1:5" ht="56.25">
      <c r="A664" s="1">
        <v>663</v>
      </c>
      <c r="B664" s="6" t="s">
        <v>19</v>
      </c>
      <c r="C664" s="6">
        <v>17</v>
      </c>
      <c r="D664" s="2">
        <v>0</v>
      </c>
      <c r="E664" s="7" t="s">
        <v>685</v>
      </c>
    </row>
    <row r="665" spans="1:5" ht="75">
      <c r="A665" s="1">
        <v>664</v>
      </c>
      <c r="B665" s="6" t="s">
        <v>19</v>
      </c>
      <c r="C665" s="6">
        <v>17</v>
      </c>
      <c r="D665" s="2">
        <v>0</v>
      </c>
      <c r="E665" s="7" t="s">
        <v>753</v>
      </c>
    </row>
    <row r="666" spans="1:5" ht="75">
      <c r="A666" s="1">
        <v>665</v>
      </c>
      <c r="B666" s="6" t="s">
        <v>19</v>
      </c>
      <c r="C666" s="6">
        <v>17</v>
      </c>
      <c r="D666" s="2">
        <v>0</v>
      </c>
      <c r="E666" s="7" t="s">
        <v>754</v>
      </c>
    </row>
    <row r="667" spans="1:5" ht="75">
      <c r="A667" s="1">
        <v>666</v>
      </c>
      <c r="B667" s="6" t="s">
        <v>19</v>
      </c>
      <c r="C667" s="6">
        <v>17</v>
      </c>
      <c r="D667" s="2">
        <v>0</v>
      </c>
      <c r="E667" s="7" t="s">
        <v>755</v>
      </c>
    </row>
    <row r="668" spans="1:5" ht="37.5">
      <c r="A668" s="1">
        <v>667</v>
      </c>
      <c r="B668" s="6" t="s">
        <v>19</v>
      </c>
      <c r="C668" s="6">
        <v>17</v>
      </c>
      <c r="D668" s="2">
        <v>0</v>
      </c>
      <c r="E668" s="7" t="s">
        <v>756</v>
      </c>
    </row>
    <row r="669" spans="1:5" ht="37.5">
      <c r="A669" s="1">
        <v>668</v>
      </c>
      <c r="B669" s="6" t="s">
        <v>19</v>
      </c>
      <c r="C669" s="6">
        <v>17</v>
      </c>
      <c r="D669" s="2">
        <v>0</v>
      </c>
      <c r="E669" s="7" t="s">
        <v>757</v>
      </c>
    </row>
    <row r="670" spans="1:5" ht="37.5">
      <c r="A670" s="1">
        <v>669</v>
      </c>
      <c r="B670" s="6" t="s">
        <v>19</v>
      </c>
      <c r="C670" s="6">
        <v>17</v>
      </c>
      <c r="D670" s="2">
        <v>0</v>
      </c>
      <c r="E670" s="7" t="s">
        <v>758</v>
      </c>
    </row>
    <row r="671" spans="1:5" ht="37.5">
      <c r="A671" s="1">
        <v>670</v>
      </c>
      <c r="B671" s="6" t="s">
        <v>19</v>
      </c>
      <c r="C671" s="6">
        <v>17</v>
      </c>
      <c r="D671" s="2">
        <v>0</v>
      </c>
      <c r="E671" s="7" t="s">
        <v>759</v>
      </c>
    </row>
    <row r="672" spans="1:5" ht="37.5">
      <c r="A672" s="1">
        <v>671</v>
      </c>
      <c r="B672" s="6" t="s">
        <v>19</v>
      </c>
      <c r="C672" s="6">
        <v>17</v>
      </c>
      <c r="D672" s="2">
        <v>0</v>
      </c>
      <c r="E672" s="7" t="s">
        <v>760</v>
      </c>
    </row>
    <row r="673" spans="1:5" ht="37.5">
      <c r="A673" s="1">
        <v>672</v>
      </c>
      <c r="B673" s="6" t="s">
        <v>19</v>
      </c>
      <c r="C673" s="6">
        <v>17</v>
      </c>
      <c r="D673" s="2">
        <v>0</v>
      </c>
      <c r="E673" s="7" t="s">
        <v>761</v>
      </c>
    </row>
    <row r="674" spans="1:5" ht="56.25">
      <c r="A674" s="1">
        <v>673</v>
      </c>
      <c r="B674" s="6" t="s">
        <v>19</v>
      </c>
      <c r="C674" s="6">
        <v>17</v>
      </c>
      <c r="D674" s="2">
        <v>0</v>
      </c>
      <c r="E674" s="7" t="s">
        <v>762</v>
      </c>
    </row>
    <row r="675" spans="1:5" ht="56.25">
      <c r="A675" s="1">
        <v>674</v>
      </c>
      <c r="B675" s="6" t="s">
        <v>19</v>
      </c>
      <c r="C675" s="6">
        <v>17</v>
      </c>
      <c r="D675" s="2">
        <v>0</v>
      </c>
      <c r="E675" s="7" t="s">
        <v>763</v>
      </c>
    </row>
    <row r="676" spans="1:5" ht="37.5">
      <c r="A676" s="1">
        <v>675</v>
      </c>
      <c r="B676" s="6" t="s">
        <v>19</v>
      </c>
      <c r="C676" s="6">
        <v>17</v>
      </c>
      <c r="D676" s="2">
        <v>0</v>
      </c>
      <c r="E676" s="7" t="s">
        <v>764</v>
      </c>
    </row>
    <row r="677" spans="1:5" ht="56.25">
      <c r="A677" s="1">
        <v>676</v>
      </c>
      <c r="B677" s="6" t="s">
        <v>19</v>
      </c>
      <c r="C677" s="6">
        <v>17</v>
      </c>
      <c r="D677" s="2">
        <v>0</v>
      </c>
      <c r="E677" s="7" t="s">
        <v>765</v>
      </c>
    </row>
    <row r="678" spans="1:5" ht="56.25">
      <c r="A678" s="1">
        <v>677</v>
      </c>
      <c r="B678" s="6" t="s">
        <v>19</v>
      </c>
      <c r="C678" s="6">
        <v>17</v>
      </c>
      <c r="D678" s="2">
        <v>0</v>
      </c>
      <c r="E678" s="7" t="s">
        <v>766</v>
      </c>
    </row>
    <row r="679" spans="1:5" ht="56.25">
      <c r="A679" s="1">
        <v>678</v>
      </c>
      <c r="B679" s="6" t="s">
        <v>19</v>
      </c>
      <c r="C679" s="6">
        <v>17</v>
      </c>
      <c r="D679" s="2">
        <v>0</v>
      </c>
      <c r="E679" s="7" t="s">
        <v>767</v>
      </c>
    </row>
    <row r="680" spans="1:5" ht="75">
      <c r="A680" s="1">
        <v>679</v>
      </c>
      <c r="B680" s="6" t="s">
        <v>19</v>
      </c>
      <c r="C680" s="6">
        <v>17</v>
      </c>
      <c r="D680" s="2">
        <v>0</v>
      </c>
      <c r="E680" s="7" t="s">
        <v>768</v>
      </c>
    </row>
    <row r="681" spans="1:5" ht="37.5">
      <c r="A681" s="1">
        <v>680</v>
      </c>
      <c r="B681" s="6" t="s">
        <v>19</v>
      </c>
      <c r="C681" s="6">
        <v>17</v>
      </c>
      <c r="D681" s="2">
        <v>0</v>
      </c>
      <c r="E681" s="7" t="s">
        <v>769</v>
      </c>
    </row>
    <row r="682" spans="1:5" ht="56.25">
      <c r="A682" s="1">
        <v>681</v>
      </c>
      <c r="B682" s="6" t="s">
        <v>19</v>
      </c>
      <c r="C682" s="6">
        <v>17</v>
      </c>
      <c r="D682" s="2">
        <v>0</v>
      </c>
      <c r="E682" s="7" t="s">
        <v>28</v>
      </c>
    </row>
    <row r="683" spans="1:5" ht="56.25">
      <c r="A683" s="1">
        <v>682</v>
      </c>
      <c r="B683" s="6" t="s">
        <v>19</v>
      </c>
      <c r="C683" s="6">
        <v>17</v>
      </c>
      <c r="D683" s="2">
        <v>0</v>
      </c>
      <c r="E683" s="7" t="s">
        <v>770</v>
      </c>
    </row>
    <row r="684" spans="1:5" ht="56.25">
      <c r="A684" s="1">
        <v>683</v>
      </c>
      <c r="B684" s="6" t="s">
        <v>19</v>
      </c>
      <c r="C684" s="6">
        <v>17</v>
      </c>
      <c r="D684" s="2">
        <v>0</v>
      </c>
      <c r="E684" s="7" t="s">
        <v>29</v>
      </c>
    </row>
    <row r="685" spans="1:5" ht="37.5">
      <c r="A685" s="1">
        <v>684</v>
      </c>
      <c r="B685" s="6" t="s">
        <v>19</v>
      </c>
      <c r="C685" s="6">
        <v>17</v>
      </c>
      <c r="D685" s="2">
        <v>0</v>
      </c>
      <c r="E685" s="7" t="s">
        <v>30</v>
      </c>
    </row>
    <row r="686" spans="1:5" ht="56.25">
      <c r="A686" s="1">
        <v>685</v>
      </c>
      <c r="B686" s="6" t="s">
        <v>18</v>
      </c>
      <c r="C686" s="6">
        <v>18</v>
      </c>
      <c r="D686" s="2">
        <v>0</v>
      </c>
      <c r="E686" s="7" t="s">
        <v>686</v>
      </c>
    </row>
    <row r="687" spans="1:5" ht="93.75">
      <c r="A687" s="1">
        <v>686</v>
      </c>
      <c r="B687" s="6" t="s">
        <v>18</v>
      </c>
      <c r="C687" s="6">
        <v>18</v>
      </c>
      <c r="D687" s="2">
        <v>0</v>
      </c>
      <c r="E687" s="7" t="s">
        <v>687</v>
      </c>
    </row>
    <row r="688" spans="1:5" ht="56.25">
      <c r="A688" s="1">
        <v>687</v>
      </c>
      <c r="B688" s="6" t="s">
        <v>18</v>
      </c>
      <c r="C688" s="6">
        <v>18</v>
      </c>
      <c r="D688" s="2">
        <v>0</v>
      </c>
      <c r="E688" s="7" t="s">
        <v>688</v>
      </c>
    </row>
    <row r="689" spans="1:5" ht="75">
      <c r="A689" s="1">
        <v>688</v>
      </c>
      <c r="B689" s="6" t="s">
        <v>18</v>
      </c>
      <c r="C689" s="6">
        <v>18</v>
      </c>
      <c r="D689" s="2">
        <v>0</v>
      </c>
      <c r="E689" s="7" t="s">
        <v>689</v>
      </c>
    </row>
    <row r="690" spans="1:5" ht="66">
      <c r="A690" s="1">
        <v>689</v>
      </c>
      <c r="B690" s="6" t="s">
        <v>18</v>
      </c>
      <c r="C690" s="6">
        <v>18</v>
      </c>
      <c r="D690" s="2">
        <v>0</v>
      </c>
      <c r="E690" s="10" t="s">
        <v>690</v>
      </c>
    </row>
    <row r="691" spans="1:5" ht="66">
      <c r="A691" s="1">
        <v>690</v>
      </c>
      <c r="B691" s="6" t="s">
        <v>18</v>
      </c>
      <c r="C691" s="6">
        <v>18</v>
      </c>
      <c r="D691" s="2">
        <v>0</v>
      </c>
      <c r="E691" s="10" t="s">
        <v>691</v>
      </c>
    </row>
    <row r="692" spans="1:5" ht="82.5">
      <c r="A692" s="1">
        <v>691</v>
      </c>
      <c r="B692" s="6" t="s">
        <v>18</v>
      </c>
      <c r="C692" s="6">
        <v>18</v>
      </c>
      <c r="D692" s="2">
        <v>0</v>
      </c>
      <c r="E692" s="8" t="s">
        <v>692</v>
      </c>
    </row>
    <row r="693" spans="1:5" ht="99">
      <c r="A693" s="1">
        <v>692</v>
      </c>
      <c r="B693" s="6" t="s">
        <v>18</v>
      </c>
      <c r="C693" s="6">
        <v>18</v>
      </c>
      <c r="D693" s="2">
        <v>0</v>
      </c>
      <c r="E693" s="8" t="s">
        <v>693</v>
      </c>
    </row>
    <row r="694" spans="1:5" ht="66">
      <c r="A694" s="1">
        <v>693</v>
      </c>
      <c r="B694" s="6" t="s">
        <v>18</v>
      </c>
      <c r="C694" s="6">
        <v>18</v>
      </c>
      <c r="D694" s="2">
        <v>0</v>
      </c>
      <c r="E694" s="10" t="s">
        <v>694</v>
      </c>
    </row>
    <row r="695" spans="1:5" ht="66">
      <c r="A695" s="1">
        <v>694</v>
      </c>
      <c r="B695" s="6" t="s">
        <v>18</v>
      </c>
      <c r="C695" s="6">
        <v>18</v>
      </c>
      <c r="D695" s="2">
        <v>0</v>
      </c>
      <c r="E695" s="10" t="s">
        <v>695</v>
      </c>
    </row>
    <row r="696" spans="1:5" ht="66">
      <c r="A696" s="1">
        <v>695</v>
      </c>
      <c r="B696" s="6" t="s">
        <v>18</v>
      </c>
      <c r="C696" s="6">
        <v>18</v>
      </c>
      <c r="D696" s="2">
        <v>0</v>
      </c>
      <c r="E696" s="10" t="s">
        <v>696</v>
      </c>
    </row>
    <row r="697" spans="1:5" ht="49.5">
      <c r="A697" s="1">
        <v>696</v>
      </c>
      <c r="B697" s="6" t="s">
        <v>18</v>
      </c>
      <c r="C697" s="6">
        <v>18</v>
      </c>
      <c r="D697" s="2">
        <v>0</v>
      </c>
      <c r="E697" s="10" t="s">
        <v>697</v>
      </c>
    </row>
    <row r="698" spans="1:5" ht="66">
      <c r="A698" s="1">
        <v>697</v>
      </c>
      <c r="B698" s="6" t="s">
        <v>18</v>
      </c>
      <c r="C698" s="6">
        <v>18</v>
      </c>
      <c r="D698" s="2">
        <v>0</v>
      </c>
      <c r="E698" s="10" t="s">
        <v>698</v>
      </c>
    </row>
    <row r="699" spans="1:5" ht="66">
      <c r="A699" s="1">
        <v>698</v>
      </c>
      <c r="B699" s="6" t="s">
        <v>18</v>
      </c>
      <c r="C699" s="6">
        <v>18</v>
      </c>
      <c r="D699" s="2">
        <v>0</v>
      </c>
      <c r="E699" s="10" t="s">
        <v>699</v>
      </c>
    </row>
    <row r="700" spans="1:5" ht="49.5">
      <c r="A700" s="1">
        <v>699</v>
      </c>
      <c r="B700" s="6" t="s">
        <v>18</v>
      </c>
      <c r="C700" s="6">
        <v>18</v>
      </c>
      <c r="D700" s="2">
        <v>0</v>
      </c>
      <c r="E700" s="10" t="s">
        <v>700</v>
      </c>
    </row>
    <row r="701" spans="1:5" ht="93.75">
      <c r="A701" s="1">
        <v>700</v>
      </c>
      <c r="B701" s="6" t="s">
        <v>20</v>
      </c>
      <c r="C701" s="6">
        <v>19</v>
      </c>
      <c r="D701" s="2">
        <v>0</v>
      </c>
      <c r="E701" s="7" t="s">
        <v>701</v>
      </c>
    </row>
    <row r="702" spans="1:5" ht="93.75">
      <c r="A702" s="1">
        <v>701</v>
      </c>
      <c r="B702" s="6" t="s">
        <v>20</v>
      </c>
      <c r="C702" s="6">
        <v>20</v>
      </c>
      <c r="D702" s="2">
        <v>0</v>
      </c>
      <c r="E702" s="7" t="s">
        <v>702</v>
      </c>
    </row>
    <row r="703" spans="1:5" ht="93.75">
      <c r="A703" s="1">
        <v>702</v>
      </c>
      <c r="B703" s="6" t="s">
        <v>20</v>
      </c>
      <c r="C703" s="6">
        <v>20</v>
      </c>
      <c r="D703" s="2">
        <v>0</v>
      </c>
      <c r="E703" s="7" t="s">
        <v>703</v>
      </c>
    </row>
    <row r="704" spans="1:5" ht="75">
      <c r="A704" s="1">
        <v>703</v>
      </c>
      <c r="B704" s="6" t="s">
        <v>20</v>
      </c>
      <c r="C704" s="6">
        <v>20</v>
      </c>
      <c r="D704" s="2">
        <v>0</v>
      </c>
      <c r="E704" s="7" t="s">
        <v>704</v>
      </c>
    </row>
    <row r="705" spans="1:5" ht="75">
      <c r="A705" s="1">
        <v>704</v>
      </c>
      <c r="B705" s="6" t="s">
        <v>20</v>
      </c>
      <c r="C705" s="6">
        <v>20</v>
      </c>
      <c r="D705" s="2">
        <v>0</v>
      </c>
      <c r="E705" s="7" t="s">
        <v>705</v>
      </c>
    </row>
    <row r="706" spans="1:5" ht="75">
      <c r="A706" s="1">
        <v>705</v>
      </c>
      <c r="B706" s="6" t="s">
        <v>20</v>
      </c>
      <c r="C706" s="6">
        <v>20</v>
      </c>
      <c r="D706" s="2">
        <v>0</v>
      </c>
      <c r="E706" s="7" t="s">
        <v>706</v>
      </c>
    </row>
    <row r="707" spans="1:5" ht="93.75">
      <c r="A707" s="1">
        <v>706</v>
      </c>
      <c r="B707" s="6" t="s">
        <v>22</v>
      </c>
      <c r="C707" s="6">
        <v>20</v>
      </c>
      <c r="D707" s="2">
        <v>0</v>
      </c>
      <c r="E707" s="7" t="s">
        <v>707</v>
      </c>
    </row>
    <row r="708" spans="1:5" ht="112.5">
      <c r="A708" s="1">
        <v>707</v>
      </c>
      <c r="B708" s="6" t="s">
        <v>22</v>
      </c>
      <c r="C708" s="6">
        <v>20</v>
      </c>
      <c r="D708" s="2">
        <v>0</v>
      </c>
      <c r="E708" s="7" t="s">
        <v>708</v>
      </c>
    </row>
    <row r="709" spans="1:5" ht="75">
      <c r="A709" s="1">
        <v>708</v>
      </c>
      <c r="B709" s="6" t="s">
        <v>22</v>
      </c>
      <c r="C709" s="6">
        <v>20</v>
      </c>
      <c r="D709" s="2">
        <v>0</v>
      </c>
      <c r="E709" s="7" t="s">
        <v>709</v>
      </c>
    </row>
    <row r="710" spans="1:5" ht="37.5">
      <c r="A710" s="1">
        <v>709</v>
      </c>
      <c r="B710" s="6" t="s">
        <v>18</v>
      </c>
      <c r="C710" s="6">
        <v>20</v>
      </c>
      <c r="D710" s="2">
        <v>0</v>
      </c>
      <c r="E710" s="7" t="s">
        <v>710</v>
      </c>
    </row>
    <row r="711" spans="1:5" ht="75">
      <c r="A711" s="1">
        <v>710</v>
      </c>
      <c r="B711" s="6" t="s">
        <v>18</v>
      </c>
      <c r="C711" s="6">
        <v>20</v>
      </c>
      <c r="D711" s="2">
        <v>0</v>
      </c>
      <c r="E711" s="7" t="s">
        <v>711</v>
      </c>
    </row>
    <row r="712" spans="1:5" ht="93.75">
      <c r="A712" s="1">
        <v>711</v>
      </c>
      <c r="B712" s="6" t="s">
        <v>31</v>
      </c>
      <c r="C712" s="6">
        <v>20</v>
      </c>
      <c r="D712" s="2">
        <v>0</v>
      </c>
      <c r="E712" s="7" t="s">
        <v>712</v>
      </c>
    </row>
    <row r="713" spans="1:5" ht="75">
      <c r="A713" s="1">
        <v>712</v>
      </c>
      <c r="B713" s="6" t="s">
        <v>31</v>
      </c>
      <c r="C713" s="6">
        <v>20</v>
      </c>
      <c r="D713" s="2">
        <v>0</v>
      </c>
      <c r="E713" s="7" t="s">
        <v>713</v>
      </c>
    </row>
    <row r="714" spans="1:5" ht="75">
      <c r="A714" s="1">
        <v>713</v>
      </c>
      <c r="B714" s="6" t="s">
        <v>31</v>
      </c>
      <c r="C714" s="6">
        <v>20</v>
      </c>
      <c r="D714" s="2">
        <v>0</v>
      </c>
      <c r="E714" s="7" t="s">
        <v>714</v>
      </c>
    </row>
    <row r="715" spans="1:5" ht="75">
      <c r="A715" s="1">
        <v>714</v>
      </c>
      <c r="B715" s="6" t="s">
        <v>31</v>
      </c>
      <c r="C715" s="6">
        <v>20</v>
      </c>
      <c r="D715" s="2">
        <v>0</v>
      </c>
      <c r="E715" s="7" t="s">
        <v>715</v>
      </c>
    </row>
    <row r="716" spans="1:5" ht="75">
      <c r="A716" s="1">
        <v>715</v>
      </c>
      <c r="B716" s="6" t="s">
        <v>31</v>
      </c>
      <c r="C716" s="6">
        <v>20</v>
      </c>
      <c r="D716" s="2">
        <v>0</v>
      </c>
      <c r="E716" s="7" t="s">
        <v>716</v>
      </c>
    </row>
    <row r="717" spans="1:5" ht="37.5">
      <c r="A717" s="1">
        <v>716</v>
      </c>
      <c r="B717" s="6" t="s">
        <v>31</v>
      </c>
      <c r="C717" s="6">
        <v>20</v>
      </c>
      <c r="D717" s="2">
        <v>0</v>
      </c>
      <c r="E717" s="7" t="s">
        <v>717</v>
      </c>
    </row>
    <row r="718" spans="1:5" ht="112.5">
      <c r="A718" s="1">
        <v>717</v>
      </c>
      <c r="B718" s="6" t="s">
        <v>31</v>
      </c>
      <c r="C718" s="6">
        <v>20</v>
      </c>
      <c r="D718" s="2">
        <v>0</v>
      </c>
      <c r="E718" s="7" t="s">
        <v>718</v>
      </c>
    </row>
    <row r="719" spans="1:5" ht="112.5">
      <c r="A719" s="1">
        <v>718</v>
      </c>
      <c r="B719" s="6" t="s">
        <v>31</v>
      </c>
      <c r="C719" s="6">
        <v>20</v>
      </c>
      <c r="D719" s="2">
        <v>0</v>
      </c>
      <c r="E719" s="7" t="s">
        <v>719</v>
      </c>
    </row>
    <row r="720" spans="1:5" ht="131.25">
      <c r="A720" s="1">
        <v>719</v>
      </c>
      <c r="B720" s="6" t="s">
        <v>31</v>
      </c>
      <c r="C720" s="6">
        <v>20</v>
      </c>
      <c r="D720" s="2">
        <v>0</v>
      </c>
      <c r="E720" s="7" t="s">
        <v>720</v>
      </c>
    </row>
    <row r="721" spans="1:5" ht="112.5">
      <c r="A721" s="1">
        <v>720</v>
      </c>
      <c r="B721" s="6" t="s">
        <v>31</v>
      </c>
      <c r="C721" s="6">
        <v>20</v>
      </c>
      <c r="D721" s="2">
        <v>0</v>
      </c>
      <c r="E721" s="7" t="s">
        <v>721</v>
      </c>
    </row>
    <row r="722" spans="1:5" ht="112.5">
      <c r="A722" s="1">
        <v>721</v>
      </c>
      <c r="B722" s="6" t="s">
        <v>31</v>
      </c>
      <c r="C722" s="6">
        <v>20</v>
      </c>
      <c r="D722" s="2">
        <v>0</v>
      </c>
      <c r="E722" s="7" t="s">
        <v>722</v>
      </c>
    </row>
    <row r="723" spans="1:5" ht="131.25">
      <c r="A723" s="1">
        <v>722</v>
      </c>
      <c r="B723" s="6" t="s">
        <v>31</v>
      </c>
      <c r="C723" s="6">
        <v>20</v>
      </c>
      <c r="D723" s="2">
        <v>0</v>
      </c>
      <c r="E723" s="7" t="s">
        <v>723</v>
      </c>
    </row>
    <row r="724" spans="1:5" ht="56.25">
      <c r="A724" s="1">
        <v>723</v>
      </c>
      <c r="B724" s="6" t="s">
        <v>20</v>
      </c>
      <c r="C724" s="6">
        <v>21</v>
      </c>
      <c r="D724" s="2">
        <v>0</v>
      </c>
      <c r="E724" s="7" t="s">
        <v>724</v>
      </c>
    </row>
    <row r="725" spans="1:5" ht="75">
      <c r="A725" s="1">
        <v>724</v>
      </c>
      <c r="B725" s="6" t="s">
        <v>20</v>
      </c>
      <c r="C725" s="6">
        <v>21</v>
      </c>
      <c r="D725" s="2">
        <v>0</v>
      </c>
      <c r="E725" s="7" t="s">
        <v>725</v>
      </c>
    </row>
    <row r="726" spans="1:5" ht="75">
      <c r="A726" s="1">
        <v>725</v>
      </c>
      <c r="B726" s="6" t="s">
        <v>20</v>
      </c>
      <c r="C726" s="6">
        <v>21</v>
      </c>
      <c r="D726" s="2">
        <v>0</v>
      </c>
      <c r="E726" s="7" t="s">
        <v>726</v>
      </c>
    </row>
    <row r="727" spans="1:5" ht="56.25">
      <c r="A727" s="1">
        <v>726</v>
      </c>
      <c r="B727" s="6" t="s">
        <v>22</v>
      </c>
      <c r="C727" s="6">
        <v>21</v>
      </c>
      <c r="D727" s="2">
        <v>0</v>
      </c>
      <c r="E727" s="7" t="s">
        <v>727</v>
      </c>
    </row>
    <row r="728" spans="1:5" ht="37.5">
      <c r="A728" s="1">
        <v>727</v>
      </c>
      <c r="B728" s="6" t="s">
        <v>22</v>
      </c>
      <c r="C728" s="6">
        <v>21</v>
      </c>
      <c r="D728" s="2">
        <v>0</v>
      </c>
      <c r="E728" s="7" t="s">
        <v>728</v>
      </c>
    </row>
    <row r="729" spans="1:5" ht="75">
      <c r="A729" s="1">
        <v>728</v>
      </c>
      <c r="B729" s="6" t="s">
        <v>31</v>
      </c>
      <c r="C729" s="6">
        <v>21</v>
      </c>
      <c r="D729" s="2">
        <v>0</v>
      </c>
      <c r="E729" s="7" t="s">
        <v>729</v>
      </c>
    </row>
    <row r="730" spans="1:5" ht="75">
      <c r="A730" s="1">
        <v>729</v>
      </c>
      <c r="B730" s="6" t="s">
        <v>31</v>
      </c>
      <c r="C730" s="6">
        <v>21</v>
      </c>
      <c r="D730" s="2">
        <v>0</v>
      </c>
      <c r="E730" s="7" t="s">
        <v>730</v>
      </c>
    </row>
    <row r="731" spans="1:5" ht="56.25">
      <c r="A731" s="1">
        <v>730</v>
      </c>
      <c r="B731" s="6" t="s">
        <v>22</v>
      </c>
      <c r="C731" s="6">
        <v>21</v>
      </c>
      <c r="D731" s="2">
        <v>0</v>
      </c>
      <c r="E731" s="7" t="s">
        <v>731</v>
      </c>
    </row>
    <row r="732" spans="1:5" ht="75">
      <c r="A732" s="1">
        <v>731</v>
      </c>
      <c r="B732" s="6" t="s">
        <v>22</v>
      </c>
      <c r="C732" s="6">
        <v>21</v>
      </c>
      <c r="D732" s="2">
        <v>0</v>
      </c>
      <c r="E732" s="7" t="s">
        <v>732</v>
      </c>
    </row>
    <row r="733" spans="1:5" ht="56.25">
      <c r="A733" s="1">
        <v>732</v>
      </c>
      <c r="B733" s="6" t="s">
        <v>22</v>
      </c>
      <c r="C733" s="6">
        <v>21</v>
      </c>
      <c r="D733" s="2">
        <v>0</v>
      </c>
      <c r="E733" s="7" t="s">
        <v>733</v>
      </c>
    </row>
    <row r="734" spans="1:5">
      <c r="A734" s="1">
        <v>733</v>
      </c>
      <c r="B734" s="6" t="s">
        <v>22</v>
      </c>
      <c r="C734" s="6">
        <v>21</v>
      </c>
      <c r="D734" s="2">
        <v>0</v>
      </c>
      <c r="E734" s="7" t="s">
        <v>734</v>
      </c>
    </row>
    <row r="735" spans="1:5" ht="75">
      <c r="A735" s="1">
        <v>734</v>
      </c>
      <c r="B735" s="6" t="s">
        <v>22</v>
      </c>
      <c r="C735" s="6">
        <v>21</v>
      </c>
      <c r="D735" s="2">
        <v>0</v>
      </c>
      <c r="E735" s="7" t="s">
        <v>735</v>
      </c>
    </row>
    <row r="736" spans="1:5" ht="56.25">
      <c r="A736" s="1">
        <v>735</v>
      </c>
      <c r="B736" s="6" t="s">
        <v>22</v>
      </c>
      <c r="C736" s="6">
        <v>21</v>
      </c>
      <c r="D736" s="2">
        <v>0</v>
      </c>
      <c r="E736" s="7" t="s">
        <v>736</v>
      </c>
    </row>
    <row r="737" spans="1:5" ht="93.75">
      <c r="A737" s="1">
        <v>736</v>
      </c>
      <c r="B737" s="6" t="s">
        <v>22</v>
      </c>
      <c r="C737" s="6">
        <v>21</v>
      </c>
      <c r="D737" s="2">
        <v>0</v>
      </c>
      <c r="E737" s="7" t="s">
        <v>737</v>
      </c>
    </row>
    <row r="738" spans="1:5" ht="37.5">
      <c r="A738" s="1">
        <v>737</v>
      </c>
      <c r="B738" s="6" t="s">
        <v>22</v>
      </c>
      <c r="C738" s="6">
        <v>21</v>
      </c>
      <c r="D738" s="2">
        <v>0</v>
      </c>
      <c r="E738" s="7" t="s">
        <v>738</v>
      </c>
    </row>
    <row r="739" spans="1:5" ht="75">
      <c r="A739" s="1">
        <v>738</v>
      </c>
      <c r="B739" s="6" t="s">
        <v>22</v>
      </c>
      <c r="C739" s="6">
        <v>21</v>
      </c>
      <c r="D739" s="2">
        <v>0</v>
      </c>
      <c r="E739" s="7" t="s">
        <v>739</v>
      </c>
    </row>
    <row r="740" spans="1:5" ht="75">
      <c r="A740" s="1">
        <v>739</v>
      </c>
      <c r="B740" s="6" t="s">
        <v>22</v>
      </c>
      <c r="C740" s="6">
        <v>21</v>
      </c>
      <c r="D740" s="2">
        <v>0</v>
      </c>
      <c r="E740" s="7" t="s">
        <v>740</v>
      </c>
    </row>
    <row r="741" spans="1:5" ht="75">
      <c r="A741" s="1">
        <v>740</v>
      </c>
      <c r="B741" s="6" t="s">
        <v>22</v>
      </c>
      <c r="C741" s="6">
        <v>21</v>
      </c>
      <c r="D741" s="2">
        <v>0</v>
      </c>
      <c r="E741" s="7" t="s">
        <v>741</v>
      </c>
    </row>
    <row r="742" spans="1:5" ht="37.5">
      <c r="A742" s="1">
        <v>741</v>
      </c>
      <c r="B742" s="6" t="s">
        <v>22</v>
      </c>
      <c r="C742" s="6">
        <v>21</v>
      </c>
      <c r="D742" s="2">
        <v>0</v>
      </c>
      <c r="E742" s="7" t="s">
        <v>742</v>
      </c>
    </row>
    <row r="743" spans="1:5" ht="75">
      <c r="A743" s="1">
        <v>742</v>
      </c>
      <c r="B743" s="6" t="s">
        <v>22</v>
      </c>
      <c r="C743" s="6">
        <v>21</v>
      </c>
      <c r="D743" s="2">
        <v>0</v>
      </c>
      <c r="E743" s="7" t="s">
        <v>743</v>
      </c>
    </row>
    <row r="744" spans="1:5" ht="93.75">
      <c r="A744" s="1">
        <v>743</v>
      </c>
      <c r="B744" s="6" t="s">
        <v>22</v>
      </c>
      <c r="C744" s="6">
        <v>21</v>
      </c>
      <c r="D744" s="2">
        <v>0</v>
      </c>
      <c r="E744" s="7" t="s">
        <v>744</v>
      </c>
    </row>
    <row r="745" spans="1:5" ht="75">
      <c r="A745" s="1">
        <v>744</v>
      </c>
      <c r="B745" s="6" t="s">
        <v>22</v>
      </c>
      <c r="C745" s="6">
        <v>21</v>
      </c>
      <c r="D745" s="2">
        <v>0</v>
      </c>
      <c r="E745" s="7" t="s">
        <v>745</v>
      </c>
    </row>
    <row r="746" spans="1:5" ht="112.5">
      <c r="A746" s="1">
        <v>745</v>
      </c>
      <c r="B746" s="6" t="s">
        <v>22</v>
      </c>
      <c r="C746" s="6">
        <v>21</v>
      </c>
      <c r="D746" s="2">
        <v>0</v>
      </c>
      <c r="E746" s="7" t="s">
        <v>746</v>
      </c>
    </row>
    <row r="747" spans="1:5" ht="56.25">
      <c r="A747" s="1">
        <v>746</v>
      </c>
      <c r="B747" s="6" t="s">
        <v>22</v>
      </c>
      <c r="C747" s="6">
        <v>21</v>
      </c>
      <c r="D747" s="2">
        <v>0</v>
      </c>
      <c r="E747" s="7" t="s">
        <v>747</v>
      </c>
    </row>
    <row r="748" spans="1:5" ht="112.5">
      <c r="A748" s="1">
        <v>747</v>
      </c>
      <c r="B748" s="6" t="s">
        <v>22</v>
      </c>
      <c r="C748" s="6">
        <v>21</v>
      </c>
      <c r="D748" s="2">
        <v>0</v>
      </c>
      <c r="E748" s="7" t="s">
        <v>748</v>
      </c>
    </row>
    <row r="749" spans="1:5" ht="168.75">
      <c r="A749" s="1">
        <v>748</v>
      </c>
      <c r="B749" s="6" t="s">
        <v>22</v>
      </c>
      <c r="C749" s="6">
        <v>21</v>
      </c>
      <c r="D749" s="2">
        <v>0</v>
      </c>
      <c r="E749" s="7" t="s">
        <v>749</v>
      </c>
    </row>
    <row r="750" spans="1:5" ht="131.25">
      <c r="A750" s="1">
        <v>749</v>
      </c>
      <c r="B750" s="6" t="s">
        <v>22</v>
      </c>
      <c r="C750" s="6">
        <v>21</v>
      </c>
      <c r="D750" s="2">
        <v>0</v>
      </c>
      <c r="E750" s="7" t="s">
        <v>750</v>
      </c>
    </row>
    <row r="751" spans="1:5" ht="75">
      <c r="A751" s="1">
        <v>750</v>
      </c>
      <c r="B751" s="6" t="s">
        <v>22</v>
      </c>
      <c r="C751" s="6">
        <v>21</v>
      </c>
      <c r="D751" s="2">
        <v>0</v>
      </c>
      <c r="E751" s="7" t="s">
        <v>887</v>
      </c>
    </row>
    <row r="752" spans="1:5" ht="131.25">
      <c r="A752" s="1">
        <v>751</v>
      </c>
      <c r="B752" s="6" t="s">
        <v>22</v>
      </c>
      <c r="C752" s="6">
        <v>21</v>
      </c>
      <c r="D752" s="2">
        <v>0</v>
      </c>
      <c r="E752" s="7" t="s">
        <v>751</v>
      </c>
    </row>
    <row r="753" spans="1:6">
      <c r="A753" s="1">
        <v>752</v>
      </c>
      <c r="B753" s="6" t="s">
        <v>22</v>
      </c>
      <c r="C753" s="6">
        <v>22</v>
      </c>
      <c r="D753" s="2">
        <v>0</v>
      </c>
      <c r="E753" s="7" t="s">
        <v>915</v>
      </c>
      <c r="F753" t="s">
        <v>914</v>
      </c>
    </row>
    <row r="754" spans="1:6" ht="37.5">
      <c r="A754" s="1">
        <v>753</v>
      </c>
      <c r="B754" s="6" t="s">
        <v>884</v>
      </c>
      <c r="C754" s="6">
        <v>22</v>
      </c>
      <c r="E754" s="20" t="s">
        <v>916</v>
      </c>
    </row>
    <row r="755" spans="1:6">
      <c r="A755" s="21">
        <v>754</v>
      </c>
      <c r="B755" s="22" t="s">
        <v>9</v>
      </c>
      <c r="C755" s="6">
        <v>22</v>
      </c>
      <c r="E755" s="20" t="s">
        <v>917</v>
      </c>
    </row>
    <row r="756" spans="1:6" ht="37.5">
      <c r="A756" s="21">
        <v>755</v>
      </c>
      <c r="B756" s="22" t="s">
        <v>1</v>
      </c>
      <c r="C756" s="6">
        <v>22</v>
      </c>
      <c r="E756" s="20" t="s">
        <v>918</v>
      </c>
    </row>
    <row r="757" spans="1:6" ht="56.25">
      <c r="A757" s="21">
        <v>756</v>
      </c>
      <c r="B757" s="22" t="s">
        <v>2</v>
      </c>
      <c r="C757" s="6">
        <v>22</v>
      </c>
      <c r="E757" s="20" t="s">
        <v>919</v>
      </c>
    </row>
    <row r="758" spans="1:6" ht="37.5">
      <c r="A758" s="21">
        <v>757</v>
      </c>
      <c r="B758" s="22" t="s">
        <v>884</v>
      </c>
      <c r="C758" s="6">
        <v>22</v>
      </c>
      <c r="E758" s="20" t="s">
        <v>920</v>
      </c>
    </row>
    <row r="759" spans="1:6" ht="56.25">
      <c r="A759" s="21">
        <v>758</v>
      </c>
      <c r="B759" s="23" t="s">
        <v>2</v>
      </c>
      <c r="C759" s="6">
        <v>22</v>
      </c>
      <c r="E759" s="20" t="s">
        <v>921</v>
      </c>
    </row>
    <row r="760" spans="1:6" ht="37.5">
      <c r="A760" s="21">
        <v>759</v>
      </c>
      <c r="B760" s="23" t="s">
        <v>2</v>
      </c>
      <c r="C760" s="6">
        <v>22</v>
      </c>
      <c r="E760" s="20" t="s">
        <v>922</v>
      </c>
    </row>
    <row r="761" spans="1:6" ht="37.5">
      <c r="A761" s="21">
        <v>760</v>
      </c>
      <c r="B761" s="23" t="s">
        <v>2</v>
      </c>
      <c r="C761" s="6">
        <v>22</v>
      </c>
      <c r="E761" s="20" t="s">
        <v>923</v>
      </c>
    </row>
    <row r="762" spans="1:6" ht="37.5">
      <c r="A762" s="21">
        <v>761</v>
      </c>
      <c r="B762" s="23" t="s">
        <v>2</v>
      </c>
      <c r="C762" s="6">
        <v>22</v>
      </c>
      <c r="E762" s="20" t="s">
        <v>924</v>
      </c>
    </row>
    <row r="763" spans="1:6" ht="37.5">
      <c r="A763" s="21">
        <v>762</v>
      </c>
      <c r="B763" s="23" t="s">
        <v>3</v>
      </c>
      <c r="C763" s="6">
        <v>22</v>
      </c>
      <c r="E763" s="20" t="s">
        <v>925</v>
      </c>
    </row>
    <row r="764" spans="1:6" ht="56.25">
      <c r="A764" s="21">
        <v>763</v>
      </c>
      <c r="B764" s="23" t="s">
        <v>10</v>
      </c>
      <c r="C764" s="6">
        <v>22</v>
      </c>
      <c r="E764" s="20" t="s">
        <v>926</v>
      </c>
    </row>
    <row r="765" spans="1:6" ht="37.5">
      <c r="A765" s="21">
        <v>764</v>
      </c>
      <c r="B765" s="23" t="s">
        <v>10</v>
      </c>
      <c r="C765" s="6">
        <v>22</v>
      </c>
      <c r="E765" s="20" t="s">
        <v>927</v>
      </c>
    </row>
    <row r="766" spans="1:6" ht="56.25">
      <c r="A766" s="21">
        <v>765</v>
      </c>
      <c r="B766" s="23" t="s">
        <v>0</v>
      </c>
      <c r="C766" s="6">
        <v>22</v>
      </c>
      <c r="E766" s="20" t="s">
        <v>928</v>
      </c>
    </row>
    <row r="767" spans="1:6" ht="37.5">
      <c r="A767" s="21">
        <v>766</v>
      </c>
      <c r="B767" s="23" t="s">
        <v>0</v>
      </c>
      <c r="C767" s="6">
        <v>22</v>
      </c>
      <c r="E767" s="20" t="s">
        <v>929</v>
      </c>
    </row>
    <row r="768" spans="1:6" ht="37.5">
      <c r="A768" s="21">
        <v>767</v>
      </c>
      <c r="B768" s="23" t="s">
        <v>0</v>
      </c>
      <c r="C768" s="6">
        <v>22</v>
      </c>
      <c r="E768" s="20" t="s">
        <v>930</v>
      </c>
    </row>
    <row r="769" spans="1:5" ht="37.5">
      <c r="A769" s="21">
        <v>768</v>
      </c>
      <c r="B769" s="23" t="s">
        <v>4</v>
      </c>
      <c r="C769" s="6">
        <v>22</v>
      </c>
      <c r="E769" s="20" t="s">
        <v>931</v>
      </c>
    </row>
    <row r="770" spans="1:5" ht="37.5">
      <c r="A770" s="21">
        <v>769</v>
      </c>
      <c r="B770" s="23" t="s">
        <v>4</v>
      </c>
      <c r="C770" s="6">
        <v>22</v>
      </c>
      <c r="E770" s="20" t="s">
        <v>932</v>
      </c>
    </row>
    <row r="771" spans="1:5" ht="56.25">
      <c r="A771" s="21">
        <v>770</v>
      </c>
      <c r="B771" s="23" t="s">
        <v>4</v>
      </c>
      <c r="C771" s="6">
        <v>22</v>
      </c>
      <c r="E771" s="20" t="s">
        <v>933</v>
      </c>
    </row>
    <row r="772" spans="1:5" ht="93.75">
      <c r="A772" s="21">
        <v>771</v>
      </c>
      <c r="B772" s="23" t="s">
        <v>3</v>
      </c>
      <c r="C772" s="6">
        <v>22</v>
      </c>
      <c r="E772" s="20" t="s">
        <v>934</v>
      </c>
    </row>
    <row r="773" spans="1:5" ht="112.5">
      <c r="A773" s="21">
        <v>772</v>
      </c>
      <c r="B773" s="23" t="s">
        <v>4</v>
      </c>
      <c r="C773" s="6">
        <v>22</v>
      </c>
      <c r="E773" s="20" t="s">
        <v>935</v>
      </c>
    </row>
    <row r="774" spans="1:5" ht="75">
      <c r="A774" s="21">
        <v>773</v>
      </c>
      <c r="B774" s="23" t="s">
        <v>884</v>
      </c>
      <c r="C774" s="6">
        <v>22</v>
      </c>
      <c r="E774" s="20" t="s">
        <v>936</v>
      </c>
    </row>
    <row r="775" spans="1:5" ht="37.5">
      <c r="A775" s="21">
        <v>774</v>
      </c>
      <c r="B775" s="23" t="s">
        <v>2</v>
      </c>
      <c r="C775" s="6">
        <v>22</v>
      </c>
      <c r="E775" s="20" t="s">
        <v>937</v>
      </c>
    </row>
    <row r="776" spans="1:5" ht="37.5">
      <c r="A776" s="21">
        <v>775</v>
      </c>
      <c r="B776" s="23" t="s">
        <v>11</v>
      </c>
      <c r="C776" s="6">
        <v>22</v>
      </c>
      <c r="E776" s="20" t="s">
        <v>938</v>
      </c>
    </row>
    <row r="777" spans="1:5" ht="37.5">
      <c r="A777" s="21">
        <v>776</v>
      </c>
      <c r="B777" s="23" t="s">
        <v>3</v>
      </c>
      <c r="C777" s="6">
        <v>22</v>
      </c>
      <c r="E777" s="20" t="s">
        <v>939</v>
      </c>
    </row>
    <row r="778" spans="1:5" ht="37.5">
      <c r="A778" s="21">
        <v>777</v>
      </c>
      <c r="B778" s="23" t="s">
        <v>3</v>
      </c>
      <c r="C778" s="6">
        <v>22</v>
      </c>
      <c r="E778" s="20" t="s">
        <v>940</v>
      </c>
    </row>
    <row r="779" spans="1:5" ht="37.5">
      <c r="A779" s="21">
        <v>778</v>
      </c>
      <c r="B779" s="23" t="s">
        <v>11</v>
      </c>
      <c r="C779" s="6">
        <v>22</v>
      </c>
      <c r="E779" s="20" t="s">
        <v>941</v>
      </c>
    </row>
    <row r="780" spans="1:5" ht="37.5">
      <c r="A780" s="21">
        <v>779</v>
      </c>
      <c r="B780" s="23" t="s">
        <v>11</v>
      </c>
      <c r="C780" s="6">
        <v>22</v>
      </c>
      <c r="E780" s="20" t="s">
        <v>942</v>
      </c>
    </row>
    <row r="781" spans="1:5" ht="37.5">
      <c r="A781" s="21">
        <v>780</v>
      </c>
      <c r="B781" s="23" t="s">
        <v>8</v>
      </c>
      <c r="C781" s="6">
        <v>22</v>
      </c>
      <c r="E781" s="20" t="s">
        <v>943</v>
      </c>
    </row>
    <row r="782" spans="1:5" ht="56.25">
      <c r="A782" s="21">
        <v>781</v>
      </c>
      <c r="B782" s="23" t="s">
        <v>1</v>
      </c>
      <c r="C782" s="6">
        <v>22</v>
      </c>
      <c r="E782" s="20" t="s">
        <v>944</v>
      </c>
    </row>
    <row r="783" spans="1:5" ht="37.5">
      <c r="A783" s="21">
        <v>782</v>
      </c>
      <c r="B783" s="23" t="s">
        <v>2</v>
      </c>
      <c r="C783" s="6">
        <v>22</v>
      </c>
      <c r="E783" s="20" t="s">
        <v>945</v>
      </c>
    </row>
    <row r="784" spans="1:5" ht="56.25">
      <c r="A784" s="21">
        <v>783</v>
      </c>
      <c r="B784" s="23" t="s">
        <v>1</v>
      </c>
      <c r="C784" s="6">
        <v>22</v>
      </c>
      <c r="E784" s="20" t="s">
        <v>946</v>
      </c>
    </row>
    <row r="785" spans="1:5" ht="75">
      <c r="A785" s="21">
        <v>784</v>
      </c>
      <c r="B785" s="23" t="s">
        <v>1</v>
      </c>
      <c r="C785" s="6">
        <v>22</v>
      </c>
      <c r="E785" s="20" t="s">
        <v>947</v>
      </c>
    </row>
    <row r="786" spans="1:5">
      <c r="A786" s="21">
        <v>785</v>
      </c>
      <c r="B786" s="23" t="s">
        <v>2</v>
      </c>
      <c r="C786" s="6">
        <v>22</v>
      </c>
      <c r="E786" s="20" t="s">
        <v>948</v>
      </c>
    </row>
    <row r="787" spans="1:5">
      <c r="A787" s="21">
        <v>786</v>
      </c>
      <c r="B787" s="23" t="s">
        <v>1</v>
      </c>
      <c r="C787" s="6">
        <v>22</v>
      </c>
      <c r="E787" s="20" t="s">
        <v>949</v>
      </c>
    </row>
    <row r="788" spans="1:5" ht="37.5">
      <c r="A788" s="21">
        <v>787</v>
      </c>
      <c r="B788" s="23" t="s">
        <v>6</v>
      </c>
      <c r="C788" s="6">
        <v>22</v>
      </c>
      <c r="E788" s="20" t="s">
        <v>950</v>
      </c>
    </row>
    <row r="789" spans="1:5" ht="37.5">
      <c r="A789" s="21">
        <v>788</v>
      </c>
      <c r="B789" s="23" t="s">
        <v>1</v>
      </c>
      <c r="C789" s="6">
        <v>22</v>
      </c>
      <c r="E789" s="20" t="s">
        <v>951</v>
      </c>
    </row>
    <row r="790" spans="1:5" ht="56.25">
      <c r="A790" s="21">
        <v>789</v>
      </c>
      <c r="B790" s="23" t="s">
        <v>9</v>
      </c>
      <c r="C790" s="6">
        <v>22</v>
      </c>
      <c r="E790" s="20" t="s">
        <v>952</v>
      </c>
    </row>
    <row r="791" spans="1:5" ht="56.25">
      <c r="A791" s="21">
        <v>790</v>
      </c>
      <c r="B791" s="23" t="s">
        <v>6</v>
      </c>
      <c r="C791" s="6">
        <v>22</v>
      </c>
      <c r="E791" s="20" t="s">
        <v>953</v>
      </c>
    </row>
    <row r="792" spans="1:5" ht="37.5">
      <c r="A792" s="21">
        <v>791</v>
      </c>
      <c r="B792" s="23" t="s">
        <v>4</v>
      </c>
      <c r="C792" s="6">
        <v>22</v>
      </c>
      <c r="E792" s="20" t="s">
        <v>954</v>
      </c>
    </row>
    <row r="793" spans="1:5" ht="37.5">
      <c r="A793" s="21">
        <v>792</v>
      </c>
      <c r="B793" s="23" t="s">
        <v>4</v>
      </c>
      <c r="C793" s="6">
        <v>22</v>
      </c>
      <c r="E793" s="20" t="s">
        <v>955</v>
      </c>
    </row>
    <row r="794" spans="1:5" ht="37.5">
      <c r="A794" s="21">
        <v>793</v>
      </c>
      <c r="B794" s="23" t="s">
        <v>4</v>
      </c>
      <c r="C794" s="6">
        <v>22</v>
      </c>
      <c r="E794" s="20" t="s">
        <v>956</v>
      </c>
    </row>
    <row r="795" spans="1:5" ht="56.25">
      <c r="A795" s="21">
        <v>794</v>
      </c>
      <c r="B795" s="23" t="s">
        <v>4</v>
      </c>
      <c r="C795" s="6">
        <v>22</v>
      </c>
      <c r="E795" s="20" t="s">
        <v>957</v>
      </c>
    </row>
    <row r="796" spans="1:5" ht="37.5">
      <c r="A796" s="21">
        <v>795</v>
      </c>
      <c r="B796" s="23" t="s">
        <v>4</v>
      </c>
      <c r="C796" s="6">
        <v>22</v>
      </c>
      <c r="E796" s="20" t="s">
        <v>958</v>
      </c>
    </row>
    <row r="797" spans="1:5" ht="37.5">
      <c r="A797" s="21">
        <v>796</v>
      </c>
      <c r="B797" s="23" t="s">
        <v>4</v>
      </c>
      <c r="C797" s="6">
        <v>22</v>
      </c>
      <c r="E797" s="20" t="s">
        <v>959</v>
      </c>
    </row>
    <row r="798" spans="1:5" ht="37.5">
      <c r="A798" s="21">
        <v>797</v>
      </c>
      <c r="B798" s="23" t="s">
        <v>4</v>
      </c>
      <c r="C798" s="6">
        <v>22</v>
      </c>
      <c r="E798" s="20" t="s">
        <v>960</v>
      </c>
    </row>
    <row r="799" spans="1:5">
      <c r="A799" s="21">
        <v>798</v>
      </c>
      <c r="B799" s="23" t="s">
        <v>8</v>
      </c>
      <c r="C799" s="6">
        <v>22</v>
      </c>
      <c r="E799" s="20" t="s">
        <v>961</v>
      </c>
    </row>
    <row r="800" spans="1:5" ht="37.5">
      <c r="A800" s="21">
        <v>799</v>
      </c>
      <c r="B800" s="23" t="s">
        <v>8</v>
      </c>
      <c r="C800" s="6">
        <v>22</v>
      </c>
      <c r="E800" s="20" t="s">
        <v>962</v>
      </c>
    </row>
    <row r="801" spans="1:5" ht="37.5">
      <c r="A801" s="21">
        <v>800</v>
      </c>
      <c r="B801" s="23" t="s">
        <v>0</v>
      </c>
      <c r="C801" s="6">
        <v>22</v>
      </c>
      <c r="E801" s="20" t="s">
        <v>963</v>
      </c>
    </row>
    <row r="802" spans="1:5" ht="37.5">
      <c r="A802" s="21">
        <v>801</v>
      </c>
      <c r="B802" s="23" t="s">
        <v>6</v>
      </c>
      <c r="C802" s="6">
        <v>22</v>
      </c>
      <c r="E802" s="20" t="s">
        <v>964</v>
      </c>
    </row>
    <row r="803" spans="1:5" ht="37.5">
      <c r="A803" s="21">
        <v>802</v>
      </c>
      <c r="B803" s="23" t="s">
        <v>4</v>
      </c>
      <c r="C803" s="6">
        <v>22</v>
      </c>
      <c r="E803" s="20" t="s">
        <v>965</v>
      </c>
    </row>
    <row r="804" spans="1:5" ht="37.5">
      <c r="A804" s="21">
        <v>803</v>
      </c>
      <c r="B804" s="23" t="s">
        <v>4</v>
      </c>
      <c r="C804" s="6">
        <v>22</v>
      </c>
      <c r="E804" s="20" t="s">
        <v>966</v>
      </c>
    </row>
    <row r="805" spans="1:5" ht="37.5">
      <c r="A805" s="21">
        <v>804</v>
      </c>
      <c r="B805" s="23" t="s">
        <v>6</v>
      </c>
      <c r="C805" s="6">
        <v>22</v>
      </c>
      <c r="E805" s="20" t="s">
        <v>967</v>
      </c>
    </row>
    <row r="806" spans="1:5" ht="37.5">
      <c r="A806" s="21">
        <v>805</v>
      </c>
      <c r="B806" s="23" t="s">
        <v>4</v>
      </c>
      <c r="C806" s="6">
        <v>22</v>
      </c>
      <c r="E806" s="20" t="s">
        <v>968</v>
      </c>
    </row>
    <row r="807" spans="1:5">
      <c r="A807" s="21">
        <v>806</v>
      </c>
      <c r="B807" s="23" t="s">
        <v>1</v>
      </c>
      <c r="C807" s="6">
        <v>22</v>
      </c>
      <c r="E807" s="20" t="s">
        <v>969</v>
      </c>
    </row>
    <row r="808" spans="1:5" ht="56.25">
      <c r="A808" s="21">
        <v>807</v>
      </c>
      <c r="B808" s="23" t="s">
        <v>9</v>
      </c>
      <c r="C808" s="6">
        <v>22</v>
      </c>
      <c r="E808" s="20" t="s">
        <v>970</v>
      </c>
    </row>
    <row r="809" spans="1:5" ht="37.5">
      <c r="A809" s="21">
        <v>808</v>
      </c>
      <c r="B809" s="23" t="s">
        <v>4</v>
      </c>
      <c r="C809" s="6">
        <v>22</v>
      </c>
      <c r="E809" s="20" t="s">
        <v>971</v>
      </c>
    </row>
    <row r="810" spans="1:5" ht="56.25">
      <c r="A810" s="21">
        <v>809</v>
      </c>
      <c r="B810" s="23" t="s">
        <v>4</v>
      </c>
      <c r="C810" s="6">
        <v>22</v>
      </c>
      <c r="E810" s="20" t="s">
        <v>972</v>
      </c>
    </row>
    <row r="811" spans="1:5" ht="37.5">
      <c r="A811" s="21">
        <v>810</v>
      </c>
      <c r="B811" s="23" t="s">
        <v>4</v>
      </c>
      <c r="C811" s="6">
        <v>22</v>
      </c>
      <c r="E811" s="20" t="s">
        <v>973</v>
      </c>
    </row>
    <row r="812" spans="1:5" ht="37.5">
      <c r="A812" s="21">
        <v>811</v>
      </c>
      <c r="B812" s="23" t="s">
        <v>4</v>
      </c>
      <c r="C812" s="6">
        <v>22</v>
      </c>
      <c r="E812" s="20" t="s">
        <v>974</v>
      </c>
    </row>
    <row r="813" spans="1:5" ht="37.5">
      <c r="A813" s="21">
        <v>812</v>
      </c>
      <c r="B813" s="23" t="s">
        <v>19</v>
      </c>
      <c r="C813" s="6">
        <v>22</v>
      </c>
      <c r="E813" s="20" t="s">
        <v>975</v>
      </c>
    </row>
    <row r="814" spans="1:5" ht="37.5">
      <c r="A814" s="21">
        <v>813</v>
      </c>
      <c r="B814" s="23" t="s">
        <v>9</v>
      </c>
      <c r="C814" s="6">
        <v>22</v>
      </c>
      <c r="E814" s="20" t="s">
        <v>976</v>
      </c>
    </row>
    <row r="815" spans="1:5" ht="37.5">
      <c r="A815" s="21">
        <v>814</v>
      </c>
      <c r="B815" s="23" t="s">
        <v>9</v>
      </c>
      <c r="C815" s="6">
        <v>22</v>
      </c>
      <c r="E815" s="20" t="s">
        <v>977</v>
      </c>
    </row>
    <row r="816" spans="1:5" ht="37.5">
      <c r="A816" s="21">
        <v>815</v>
      </c>
      <c r="B816" s="23" t="s">
        <v>4</v>
      </c>
      <c r="C816" s="6">
        <v>22</v>
      </c>
      <c r="E816" s="20" t="s">
        <v>978</v>
      </c>
    </row>
    <row r="817" spans="1:5" ht="37.5">
      <c r="A817" s="21">
        <v>816</v>
      </c>
      <c r="B817" s="23" t="s">
        <v>4</v>
      </c>
      <c r="C817" s="6">
        <v>22</v>
      </c>
      <c r="E817" s="20" t="s">
        <v>979</v>
      </c>
    </row>
    <row r="818" spans="1:5" ht="37.5">
      <c r="A818" s="21">
        <v>817</v>
      </c>
      <c r="B818" s="23" t="s">
        <v>1</v>
      </c>
      <c r="C818" s="6">
        <v>22</v>
      </c>
      <c r="E818" s="20" t="s">
        <v>980</v>
      </c>
    </row>
    <row r="819" spans="1:5" ht="37.5">
      <c r="A819" s="21">
        <v>818</v>
      </c>
      <c r="B819" s="23" t="s">
        <v>4</v>
      </c>
      <c r="C819" s="6">
        <v>22</v>
      </c>
      <c r="E819" s="20" t="s">
        <v>981</v>
      </c>
    </row>
    <row r="820" spans="1:5" ht="37.5">
      <c r="A820" s="21">
        <v>819</v>
      </c>
      <c r="B820" s="23" t="s">
        <v>4</v>
      </c>
      <c r="C820" s="6">
        <v>22</v>
      </c>
      <c r="E820" s="20" t="s">
        <v>982</v>
      </c>
    </row>
    <row r="821" spans="1:5" ht="37.5">
      <c r="A821" s="21">
        <v>820</v>
      </c>
      <c r="B821" s="23" t="s">
        <v>4</v>
      </c>
      <c r="C821" s="6">
        <v>22</v>
      </c>
      <c r="E821" s="20" t="s">
        <v>983</v>
      </c>
    </row>
    <row r="822" spans="1:5">
      <c r="A822" s="21">
        <v>821</v>
      </c>
      <c r="B822" s="23" t="s">
        <v>9</v>
      </c>
      <c r="C822" s="6">
        <v>22</v>
      </c>
      <c r="E822" s="20" t="s">
        <v>984</v>
      </c>
    </row>
    <row r="823" spans="1:5" ht="37.5">
      <c r="A823" s="21">
        <v>822</v>
      </c>
      <c r="B823" s="23" t="s">
        <v>3</v>
      </c>
      <c r="C823" s="6">
        <v>22</v>
      </c>
      <c r="E823" s="20" t="s">
        <v>985</v>
      </c>
    </row>
    <row r="824" spans="1:5" ht="37.5">
      <c r="A824" s="21">
        <v>823</v>
      </c>
      <c r="B824" s="23" t="s">
        <v>4</v>
      </c>
      <c r="C824" s="6">
        <v>22</v>
      </c>
      <c r="E824" s="20" t="s">
        <v>986</v>
      </c>
    </row>
    <row r="825" spans="1:5" ht="37.5">
      <c r="A825" s="21">
        <v>824</v>
      </c>
      <c r="B825" s="23" t="s">
        <v>4</v>
      </c>
      <c r="C825" s="6">
        <v>22</v>
      </c>
      <c r="E825" s="20" t="s">
        <v>987</v>
      </c>
    </row>
    <row r="826" spans="1:5" ht="37.5">
      <c r="A826" s="21">
        <v>825</v>
      </c>
      <c r="B826" s="23" t="s">
        <v>4</v>
      </c>
      <c r="C826" s="6">
        <v>22</v>
      </c>
      <c r="E826" s="20" t="s">
        <v>988</v>
      </c>
    </row>
    <row r="827" spans="1:5" ht="37.5">
      <c r="A827" s="21">
        <v>826</v>
      </c>
      <c r="B827" s="23" t="s">
        <v>4</v>
      </c>
      <c r="C827" s="6">
        <v>22</v>
      </c>
      <c r="E827" s="20" t="s">
        <v>989</v>
      </c>
    </row>
    <row r="828" spans="1:5" ht="37.5">
      <c r="A828" s="21">
        <v>827</v>
      </c>
      <c r="B828" s="23" t="s">
        <v>4</v>
      </c>
      <c r="C828" s="6">
        <v>22</v>
      </c>
      <c r="E828" s="20" t="s">
        <v>990</v>
      </c>
    </row>
    <row r="829" spans="1:5" ht="56.25">
      <c r="A829" s="21">
        <v>828</v>
      </c>
      <c r="B829" s="23" t="s">
        <v>9</v>
      </c>
      <c r="C829" s="6">
        <v>22</v>
      </c>
      <c r="E829" s="20" t="s">
        <v>991</v>
      </c>
    </row>
    <row r="830" spans="1:5" ht="75">
      <c r="A830" s="21">
        <v>829</v>
      </c>
      <c r="B830" s="23" t="s">
        <v>6</v>
      </c>
      <c r="C830" s="6">
        <v>22</v>
      </c>
      <c r="E830" s="20" t="s">
        <v>992</v>
      </c>
    </row>
    <row r="831" spans="1:5" ht="37.5">
      <c r="A831" s="21">
        <v>830</v>
      </c>
      <c r="B831" s="23" t="s">
        <v>8</v>
      </c>
      <c r="C831" s="6">
        <v>22</v>
      </c>
      <c r="E831" s="20" t="s">
        <v>993</v>
      </c>
    </row>
    <row r="832" spans="1:5" ht="112.5">
      <c r="A832" s="21">
        <v>831</v>
      </c>
      <c r="B832" s="23" t="s">
        <v>1</v>
      </c>
      <c r="C832" s="6">
        <v>22</v>
      </c>
      <c r="E832" s="20" t="s">
        <v>994</v>
      </c>
    </row>
    <row r="833" spans="1:5" ht="37.5">
      <c r="A833" s="21">
        <v>832</v>
      </c>
      <c r="B833" s="23" t="s">
        <v>9</v>
      </c>
      <c r="C833" s="6">
        <v>22</v>
      </c>
      <c r="E833" s="20" t="s">
        <v>995</v>
      </c>
    </row>
    <row r="834" spans="1:5" ht="56.25">
      <c r="A834" s="21">
        <v>833</v>
      </c>
      <c r="B834" s="23" t="s">
        <v>8</v>
      </c>
      <c r="C834" s="6">
        <v>22</v>
      </c>
      <c r="E834" s="20" t="s">
        <v>996</v>
      </c>
    </row>
    <row r="835" spans="1:5" ht="37.5">
      <c r="A835" s="21">
        <v>834</v>
      </c>
      <c r="B835" s="23" t="s">
        <v>9</v>
      </c>
      <c r="C835" s="6">
        <v>22</v>
      </c>
      <c r="E835" s="20" t="s">
        <v>997</v>
      </c>
    </row>
    <row r="836" spans="1:5" ht="37.5">
      <c r="A836" s="21">
        <v>835</v>
      </c>
      <c r="B836" s="23" t="s">
        <v>2</v>
      </c>
      <c r="C836" s="6">
        <v>22</v>
      </c>
      <c r="E836" s="20" t="s">
        <v>998</v>
      </c>
    </row>
    <row r="837" spans="1:5" ht="37.5">
      <c r="A837" s="21">
        <v>836</v>
      </c>
      <c r="B837" s="23" t="s">
        <v>8</v>
      </c>
      <c r="C837" s="6">
        <v>22</v>
      </c>
      <c r="E837" s="20" t="s">
        <v>999</v>
      </c>
    </row>
    <row r="838" spans="1:5" ht="131.25">
      <c r="A838" s="21">
        <v>837</v>
      </c>
      <c r="B838" s="23" t="s">
        <v>4</v>
      </c>
      <c r="C838" s="6">
        <v>22</v>
      </c>
      <c r="E838" s="20" t="s">
        <v>1000</v>
      </c>
    </row>
    <row r="839" spans="1:5" ht="56.25">
      <c r="A839" s="21">
        <v>838</v>
      </c>
      <c r="B839" s="23" t="s">
        <v>4</v>
      </c>
      <c r="C839" s="6">
        <v>22</v>
      </c>
      <c r="E839" s="20" t="s">
        <v>1001</v>
      </c>
    </row>
    <row r="840" spans="1:5" ht="37.5">
      <c r="A840" s="21">
        <v>839</v>
      </c>
      <c r="B840" s="23" t="s">
        <v>6</v>
      </c>
      <c r="C840" s="6">
        <v>22</v>
      </c>
      <c r="E840" s="20" t="s">
        <v>1002</v>
      </c>
    </row>
    <row r="841" spans="1:5">
      <c r="A841" s="21">
        <v>840</v>
      </c>
      <c r="B841" s="23" t="s">
        <v>3</v>
      </c>
      <c r="C841" s="6">
        <v>22</v>
      </c>
      <c r="E841" s="20" t="s">
        <v>1003</v>
      </c>
    </row>
    <row r="842" spans="1:5" ht="56.25">
      <c r="A842" s="21">
        <v>841</v>
      </c>
      <c r="B842" s="23" t="s">
        <v>4</v>
      </c>
      <c r="C842" s="6">
        <v>22</v>
      </c>
      <c r="E842" s="20" t="s">
        <v>1004</v>
      </c>
    </row>
    <row r="843" spans="1:5" ht="37.5">
      <c r="A843" s="21">
        <v>842</v>
      </c>
      <c r="B843" s="23" t="s">
        <v>4</v>
      </c>
      <c r="C843" s="6">
        <v>22</v>
      </c>
      <c r="E843" s="20" t="s">
        <v>1005</v>
      </c>
    </row>
    <row r="844" spans="1:5" ht="37.5">
      <c r="A844" s="21">
        <v>843</v>
      </c>
      <c r="B844" s="23" t="s">
        <v>11</v>
      </c>
      <c r="C844" s="6">
        <v>22</v>
      </c>
      <c r="E844" s="20" t="s">
        <v>1006</v>
      </c>
    </row>
    <row r="845" spans="1:5" ht="56.25">
      <c r="A845" s="21">
        <v>844</v>
      </c>
      <c r="B845" s="23" t="s">
        <v>11</v>
      </c>
      <c r="C845" s="6">
        <v>22</v>
      </c>
      <c r="E845" s="20" t="s">
        <v>1007</v>
      </c>
    </row>
    <row r="846" spans="1:5" ht="56.25">
      <c r="A846" s="21">
        <v>845</v>
      </c>
      <c r="B846" s="23" t="s">
        <v>8</v>
      </c>
      <c r="C846" s="6">
        <v>22</v>
      </c>
      <c r="E846" s="20" t="s">
        <v>1008</v>
      </c>
    </row>
    <row r="847" spans="1:5" ht="37.5">
      <c r="A847" s="21">
        <v>846</v>
      </c>
      <c r="B847" s="23" t="s">
        <v>0</v>
      </c>
      <c r="C847" s="6">
        <v>22</v>
      </c>
      <c r="E847" s="20" t="s">
        <v>1009</v>
      </c>
    </row>
    <row r="848" spans="1:5" ht="56.25">
      <c r="A848" s="21">
        <v>847</v>
      </c>
      <c r="B848" s="23" t="s">
        <v>9</v>
      </c>
      <c r="C848" s="6">
        <v>22</v>
      </c>
      <c r="E848" s="20" t="s">
        <v>1010</v>
      </c>
    </row>
    <row r="849" spans="1:5" ht="56.25">
      <c r="A849" s="21">
        <v>848</v>
      </c>
      <c r="B849" s="23" t="s">
        <v>4</v>
      </c>
      <c r="C849" s="6">
        <v>22</v>
      </c>
      <c r="E849" s="20" t="s">
        <v>1011</v>
      </c>
    </row>
    <row r="850" spans="1:5" ht="37.5">
      <c r="A850" s="21">
        <v>849</v>
      </c>
      <c r="B850" s="23" t="s">
        <v>3</v>
      </c>
      <c r="C850" s="6">
        <v>22</v>
      </c>
      <c r="E850" s="20" t="s">
        <v>1012</v>
      </c>
    </row>
    <row r="851" spans="1:5">
      <c r="A851" s="21">
        <v>850</v>
      </c>
      <c r="B851" s="23" t="s">
        <v>6</v>
      </c>
      <c r="C851" s="6">
        <v>22</v>
      </c>
      <c r="E851" s="20" t="s">
        <v>1013</v>
      </c>
    </row>
    <row r="852" spans="1:5">
      <c r="A852" s="21">
        <v>851</v>
      </c>
      <c r="B852" s="23" t="s">
        <v>4</v>
      </c>
      <c r="C852" s="6">
        <v>22</v>
      </c>
      <c r="E852" s="20" t="s">
        <v>1014</v>
      </c>
    </row>
    <row r="853" spans="1:5">
      <c r="A853" s="21">
        <v>852</v>
      </c>
      <c r="B853" s="23" t="s">
        <v>4</v>
      </c>
      <c r="C853" s="6">
        <v>22</v>
      </c>
      <c r="E853" s="20" t="s">
        <v>1015</v>
      </c>
    </row>
    <row r="854" spans="1:5" ht="56.25">
      <c r="A854" s="21">
        <v>853</v>
      </c>
      <c r="B854" s="23" t="s">
        <v>4</v>
      </c>
      <c r="C854" s="6">
        <v>22</v>
      </c>
      <c r="E854" s="20" t="s">
        <v>1016</v>
      </c>
    </row>
    <row r="855" spans="1:5" ht="37.5">
      <c r="A855" s="21">
        <v>854</v>
      </c>
      <c r="B855" s="23" t="s">
        <v>4</v>
      </c>
      <c r="C855" s="6">
        <v>22</v>
      </c>
      <c r="E855" s="20" t="s">
        <v>1017</v>
      </c>
    </row>
    <row r="856" spans="1:5" ht="37.5">
      <c r="A856" s="21">
        <v>855</v>
      </c>
      <c r="B856" s="23" t="s">
        <v>4</v>
      </c>
      <c r="C856" s="6">
        <v>22</v>
      </c>
      <c r="E856" s="20" t="s">
        <v>1018</v>
      </c>
    </row>
    <row r="857" spans="1:5" ht="56.25">
      <c r="A857" s="21">
        <v>856</v>
      </c>
      <c r="B857" s="23" t="s">
        <v>0</v>
      </c>
      <c r="C857" s="6">
        <v>22</v>
      </c>
      <c r="E857" s="20" t="s">
        <v>1019</v>
      </c>
    </row>
    <row r="858" spans="1:5" ht="37.5">
      <c r="A858" s="21">
        <v>857</v>
      </c>
      <c r="B858" s="23" t="s">
        <v>4</v>
      </c>
      <c r="C858" s="6">
        <v>22</v>
      </c>
      <c r="E858" s="20" t="s">
        <v>1020</v>
      </c>
    </row>
    <row r="859" spans="1:5" ht="37.5">
      <c r="A859" s="21">
        <v>858</v>
      </c>
      <c r="B859" s="23" t="s">
        <v>4</v>
      </c>
      <c r="C859" s="6">
        <v>22</v>
      </c>
      <c r="E859" s="20" t="s">
        <v>1021</v>
      </c>
    </row>
    <row r="860" spans="1:5" ht="56.25">
      <c r="A860" s="21">
        <v>859</v>
      </c>
      <c r="B860" s="23" t="s">
        <v>4</v>
      </c>
      <c r="C860" s="6">
        <v>22</v>
      </c>
      <c r="E860" s="20" t="s">
        <v>1022</v>
      </c>
    </row>
    <row r="861" spans="1:5" ht="37.5">
      <c r="A861" s="21">
        <v>860</v>
      </c>
      <c r="B861" s="23" t="s">
        <v>6</v>
      </c>
      <c r="C861" s="6">
        <v>22</v>
      </c>
      <c r="E861" s="20" t="s">
        <v>1023</v>
      </c>
    </row>
    <row r="862" spans="1:5">
      <c r="A862" s="21">
        <v>861</v>
      </c>
      <c r="B862" s="23" t="s">
        <v>882</v>
      </c>
      <c r="C862" s="6">
        <v>22</v>
      </c>
      <c r="E862" s="20" t="s">
        <v>1024</v>
      </c>
    </row>
    <row r="863" spans="1:5" ht="37.5">
      <c r="A863" s="21">
        <v>862</v>
      </c>
      <c r="B863" s="23" t="s">
        <v>4</v>
      </c>
      <c r="C863" s="6">
        <v>22</v>
      </c>
      <c r="E863" s="20" t="s">
        <v>1025</v>
      </c>
    </row>
    <row r="864" spans="1:5" ht="37.5">
      <c r="A864" s="21">
        <v>863</v>
      </c>
      <c r="B864" s="23" t="s">
        <v>4</v>
      </c>
      <c r="C864" s="6">
        <v>22</v>
      </c>
      <c r="E864" s="20" t="s">
        <v>1026</v>
      </c>
    </row>
    <row r="865" spans="1:5" ht="37.5">
      <c r="A865" s="21">
        <v>864</v>
      </c>
      <c r="B865" s="23" t="s">
        <v>9</v>
      </c>
      <c r="C865" s="6">
        <v>22</v>
      </c>
      <c r="E865" s="20" t="s">
        <v>1027</v>
      </c>
    </row>
    <row r="866" spans="1:5" ht="56.25">
      <c r="A866" s="21">
        <v>865</v>
      </c>
      <c r="B866" s="23" t="s">
        <v>0</v>
      </c>
      <c r="C866" s="6">
        <v>22</v>
      </c>
      <c r="E866" s="20" t="s">
        <v>1028</v>
      </c>
    </row>
    <row r="867" spans="1:5" ht="37.5">
      <c r="A867" s="21">
        <v>866</v>
      </c>
      <c r="B867" s="23" t="s">
        <v>4</v>
      </c>
      <c r="C867" s="6">
        <v>22</v>
      </c>
      <c r="E867" s="20" t="s">
        <v>1029</v>
      </c>
    </row>
    <row r="868" spans="1:5" ht="37.5">
      <c r="A868" s="21">
        <v>867</v>
      </c>
      <c r="B868" s="23" t="s">
        <v>4</v>
      </c>
      <c r="C868" s="6">
        <v>22</v>
      </c>
      <c r="E868" s="20" t="s">
        <v>1030</v>
      </c>
    </row>
    <row r="869" spans="1:5" ht="37.5">
      <c r="A869" s="21">
        <v>868</v>
      </c>
      <c r="B869" s="23" t="s">
        <v>4</v>
      </c>
      <c r="C869" s="6">
        <v>22</v>
      </c>
      <c r="E869" s="20" t="s">
        <v>1031</v>
      </c>
    </row>
    <row r="870" spans="1:5" ht="37.5">
      <c r="A870" s="21">
        <v>869</v>
      </c>
      <c r="B870" s="23" t="s">
        <v>4</v>
      </c>
      <c r="C870" s="6">
        <v>22</v>
      </c>
      <c r="E870" s="20" t="s">
        <v>1032</v>
      </c>
    </row>
    <row r="871" spans="1:5">
      <c r="A871" s="21">
        <v>870</v>
      </c>
      <c r="B871" s="23" t="s">
        <v>8</v>
      </c>
      <c r="C871" s="6">
        <v>22</v>
      </c>
      <c r="E871" s="20" t="s">
        <v>1033</v>
      </c>
    </row>
    <row r="872" spans="1:5" ht="37.5">
      <c r="A872" s="21">
        <v>871</v>
      </c>
      <c r="B872" s="23" t="s">
        <v>8</v>
      </c>
      <c r="C872" s="6">
        <v>22</v>
      </c>
      <c r="E872" s="20" t="s">
        <v>1034</v>
      </c>
    </row>
    <row r="873" spans="1:5" ht="37.5">
      <c r="A873" s="21">
        <v>872</v>
      </c>
      <c r="B873" s="23" t="s">
        <v>1</v>
      </c>
      <c r="C873" s="6">
        <v>22</v>
      </c>
      <c r="E873" s="20" t="s">
        <v>1035</v>
      </c>
    </row>
    <row r="874" spans="1:5" ht="37.5">
      <c r="A874" s="21">
        <v>873</v>
      </c>
      <c r="B874" s="23" t="s">
        <v>2</v>
      </c>
      <c r="C874" s="6">
        <v>22</v>
      </c>
      <c r="E874" s="20" t="s">
        <v>1036</v>
      </c>
    </row>
    <row r="875" spans="1:5">
      <c r="A875" s="21">
        <v>874</v>
      </c>
      <c r="B875" s="23" t="s">
        <v>2</v>
      </c>
      <c r="C875" s="6">
        <v>22</v>
      </c>
      <c r="E875" s="20" t="s">
        <v>1037</v>
      </c>
    </row>
    <row r="876" spans="1:5">
      <c r="A876" s="21">
        <v>875</v>
      </c>
      <c r="B876" s="23" t="s">
        <v>2</v>
      </c>
      <c r="C876" s="6">
        <v>22</v>
      </c>
      <c r="E876" s="20" t="s">
        <v>1038</v>
      </c>
    </row>
    <row r="877" spans="1:5">
      <c r="A877" s="21">
        <v>876</v>
      </c>
      <c r="B877" s="23" t="s">
        <v>2</v>
      </c>
      <c r="C877" s="6">
        <v>22</v>
      </c>
      <c r="E877" s="20" t="s">
        <v>1039</v>
      </c>
    </row>
    <row r="878" spans="1:5" ht="37.5">
      <c r="A878" s="21">
        <v>877</v>
      </c>
      <c r="B878" s="23" t="s">
        <v>3</v>
      </c>
      <c r="C878" s="6">
        <v>22</v>
      </c>
      <c r="E878" s="20" t="s">
        <v>1040</v>
      </c>
    </row>
    <row r="879" spans="1:5" ht="56.25">
      <c r="A879" s="21">
        <v>878</v>
      </c>
      <c r="B879" s="23" t="s">
        <v>3</v>
      </c>
      <c r="C879" s="6">
        <v>22</v>
      </c>
      <c r="E879" s="20" t="s">
        <v>1041</v>
      </c>
    </row>
    <row r="880" spans="1:5" ht="37.5">
      <c r="A880" s="21">
        <v>879</v>
      </c>
      <c r="B880" s="23" t="s">
        <v>9</v>
      </c>
      <c r="C880" s="6">
        <v>22</v>
      </c>
      <c r="E880" s="20" t="s">
        <v>1042</v>
      </c>
    </row>
    <row r="881" spans="1:5" ht="37.5">
      <c r="A881" s="21">
        <v>880</v>
      </c>
      <c r="B881" s="23" t="s">
        <v>0</v>
      </c>
      <c r="C881" s="6">
        <v>22</v>
      </c>
      <c r="E881" s="20" t="s">
        <v>1043</v>
      </c>
    </row>
    <row r="882" spans="1:5" ht="37.5">
      <c r="A882" s="21">
        <v>881</v>
      </c>
      <c r="B882" s="23" t="s">
        <v>4</v>
      </c>
      <c r="C882" s="6">
        <v>22</v>
      </c>
      <c r="E882" s="20" t="s">
        <v>1044</v>
      </c>
    </row>
    <row r="883" spans="1:5" ht="37.5">
      <c r="A883" s="21">
        <v>882</v>
      </c>
      <c r="B883" s="23" t="s">
        <v>4</v>
      </c>
      <c r="C883" s="6">
        <v>22</v>
      </c>
      <c r="E883" s="20" t="s">
        <v>1045</v>
      </c>
    </row>
    <row r="884" spans="1:5" ht="37.5">
      <c r="A884" s="21">
        <v>883</v>
      </c>
      <c r="B884" s="23" t="s">
        <v>2</v>
      </c>
      <c r="C884" s="6">
        <v>22</v>
      </c>
      <c r="E884" s="20" t="s">
        <v>1046</v>
      </c>
    </row>
    <row r="885" spans="1:5" ht="37.5">
      <c r="A885" s="21">
        <v>884</v>
      </c>
      <c r="B885" s="23" t="s">
        <v>4</v>
      </c>
      <c r="C885" s="6">
        <v>22</v>
      </c>
      <c r="E885" s="20" t="s">
        <v>1047</v>
      </c>
    </row>
    <row r="886" spans="1:5" ht="37.5">
      <c r="A886" s="21">
        <v>885</v>
      </c>
      <c r="B886" s="23" t="s">
        <v>4</v>
      </c>
      <c r="C886" s="6">
        <v>22</v>
      </c>
      <c r="E886" s="20" t="s">
        <v>1048</v>
      </c>
    </row>
    <row r="887" spans="1:5" ht="56.25">
      <c r="A887" s="21">
        <v>886</v>
      </c>
      <c r="B887" s="23" t="s">
        <v>4</v>
      </c>
      <c r="C887" s="6">
        <v>22</v>
      </c>
      <c r="E887" s="20" t="s">
        <v>1049</v>
      </c>
    </row>
    <row r="888" spans="1:5" ht="56.25">
      <c r="A888" s="21">
        <v>887</v>
      </c>
      <c r="B888" s="23" t="s">
        <v>4</v>
      </c>
      <c r="C888" s="6">
        <v>22</v>
      </c>
      <c r="E888" s="20" t="s">
        <v>1050</v>
      </c>
    </row>
    <row r="889" spans="1:5" ht="56.25">
      <c r="A889" s="21">
        <v>888</v>
      </c>
      <c r="B889" s="23" t="s">
        <v>4</v>
      </c>
      <c r="C889" s="6">
        <v>22</v>
      </c>
      <c r="E889" s="20" t="s">
        <v>1051</v>
      </c>
    </row>
    <row r="890" spans="1:5" ht="37.5">
      <c r="A890" s="21">
        <v>889</v>
      </c>
      <c r="B890" s="23" t="s">
        <v>4</v>
      </c>
      <c r="C890" s="6">
        <v>22</v>
      </c>
      <c r="E890" s="20" t="s">
        <v>1052</v>
      </c>
    </row>
    <row r="891" spans="1:5" ht="37.5">
      <c r="A891" s="21">
        <v>890</v>
      </c>
      <c r="B891" s="23" t="s">
        <v>4</v>
      </c>
      <c r="C891" s="6">
        <v>22</v>
      </c>
      <c r="E891" s="20" t="s">
        <v>1053</v>
      </c>
    </row>
    <row r="892" spans="1:5" ht="56.25">
      <c r="A892" s="21">
        <v>891</v>
      </c>
      <c r="B892" s="23" t="s">
        <v>4</v>
      </c>
      <c r="C892" s="6">
        <v>22</v>
      </c>
      <c r="E892" s="20" t="s">
        <v>1054</v>
      </c>
    </row>
    <row r="893" spans="1:5" ht="37.5">
      <c r="A893" s="21">
        <v>892</v>
      </c>
      <c r="B893" s="23" t="s">
        <v>0</v>
      </c>
      <c r="C893" s="6">
        <v>22</v>
      </c>
      <c r="E893" s="20" t="s">
        <v>1055</v>
      </c>
    </row>
    <row r="894" spans="1:5" ht="75">
      <c r="A894" s="21">
        <v>893</v>
      </c>
      <c r="B894" s="23" t="s">
        <v>0</v>
      </c>
      <c r="C894" s="6">
        <v>22</v>
      </c>
      <c r="E894" s="20" t="s">
        <v>1056</v>
      </c>
    </row>
    <row r="895" spans="1:5" ht="37.5">
      <c r="A895" s="21">
        <v>894</v>
      </c>
      <c r="B895" s="23" t="s">
        <v>0</v>
      </c>
      <c r="C895" s="6">
        <v>22</v>
      </c>
      <c r="E895" s="20" t="s">
        <v>1057</v>
      </c>
    </row>
    <row r="896" spans="1:5" ht="56.25">
      <c r="A896" s="21">
        <v>895</v>
      </c>
      <c r="B896" s="23" t="s">
        <v>7</v>
      </c>
      <c r="C896" s="6">
        <v>22</v>
      </c>
      <c r="E896" s="20" t="s">
        <v>1058</v>
      </c>
    </row>
    <row r="897" spans="1:5">
      <c r="A897" s="21">
        <v>896</v>
      </c>
      <c r="B897" s="23" t="s">
        <v>3</v>
      </c>
      <c r="C897" s="6">
        <v>22</v>
      </c>
      <c r="E897" s="20" t="s">
        <v>1059</v>
      </c>
    </row>
    <row r="898" spans="1:5" ht="37.5">
      <c r="A898" s="21">
        <v>897</v>
      </c>
      <c r="B898" s="23" t="s">
        <v>4</v>
      </c>
      <c r="C898" s="6">
        <v>22</v>
      </c>
      <c r="E898" s="20" t="s">
        <v>1060</v>
      </c>
    </row>
    <row r="899" spans="1:5" ht="37.5">
      <c r="A899" s="21">
        <v>898</v>
      </c>
      <c r="B899" s="23" t="s">
        <v>2</v>
      </c>
      <c r="C899" s="6">
        <v>22</v>
      </c>
      <c r="E899" s="20" t="s">
        <v>1061</v>
      </c>
    </row>
    <row r="900" spans="1:5" ht="37.5">
      <c r="A900" s="21">
        <v>899</v>
      </c>
      <c r="B900" s="23" t="s">
        <v>2</v>
      </c>
      <c r="C900" s="6">
        <v>22</v>
      </c>
      <c r="E900" s="20" t="s">
        <v>1062</v>
      </c>
    </row>
    <row r="901" spans="1:5" ht="37.5">
      <c r="A901" s="21">
        <v>900</v>
      </c>
      <c r="B901" s="23" t="s">
        <v>2</v>
      </c>
      <c r="C901" s="6">
        <v>22</v>
      </c>
      <c r="E901" s="20" t="s">
        <v>1063</v>
      </c>
    </row>
    <row r="902" spans="1:5" ht="56.25">
      <c r="A902" s="21">
        <v>901</v>
      </c>
      <c r="B902" s="23" t="s">
        <v>11</v>
      </c>
      <c r="C902" s="6">
        <v>22</v>
      </c>
      <c r="E902" s="20" t="s">
        <v>1064</v>
      </c>
    </row>
    <row r="903" spans="1:5" ht="37.5">
      <c r="A903" s="21">
        <v>902</v>
      </c>
      <c r="B903" s="23" t="s">
        <v>8</v>
      </c>
      <c r="C903" s="6">
        <v>22</v>
      </c>
      <c r="E903" s="20" t="s">
        <v>1065</v>
      </c>
    </row>
    <row r="904" spans="1:5" ht="131.25">
      <c r="A904" s="21">
        <v>903</v>
      </c>
      <c r="B904" s="23" t="s">
        <v>2</v>
      </c>
      <c r="C904" s="6">
        <v>22</v>
      </c>
      <c r="E904" s="20" t="s">
        <v>1066</v>
      </c>
    </row>
    <row r="905" spans="1:5" ht="168.75">
      <c r="A905" s="21">
        <v>904</v>
      </c>
      <c r="B905" s="23" t="s">
        <v>0</v>
      </c>
      <c r="C905" s="6">
        <v>22</v>
      </c>
      <c r="E905" s="20" t="s">
        <v>1067</v>
      </c>
    </row>
    <row r="906" spans="1:5" ht="187.5">
      <c r="A906" s="21">
        <v>905</v>
      </c>
      <c r="B906" s="23" t="s">
        <v>4</v>
      </c>
      <c r="C906" s="6">
        <v>22</v>
      </c>
      <c r="E906" s="20" t="s">
        <v>1068</v>
      </c>
    </row>
  </sheetData>
  <phoneticPr fontId="3"/>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914CC-2CAB-4671-8713-79ABA27F28CA}">
  <dimension ref="A1:R906"/>
  <sheetViews>
    <sheetView workbookViewId="0">
      <pane ySplit="1" topLeftCell="A885" activePane="bottomLeft" state="frozen"/>
      <selection pane="bottomLeft" activeCell="P888" sqref="P888"/>
    </sheetView>
  </sheetViews>
  <sheetFormatPr defaultRowHeight="18.75"/>
  <cols>
    <col min="2" max="13" width="4.625" customWidth="1"/>
    <col min="16" max="16" width="52.625" customWidth="1"/>
  </cols>
  <sheetData>
    <row r="1" spans="1:16">
      <c r="A1" s="9" t="s">
        <v>16</v>
      </c>
      <c r="B1" s="9" t="s">
        <v>880</v>
      </c>
      <c r="C1" s="9" t="s">
        <v>21</v>
      </c>
      <c r="D1" s="9" t="s">
        <v>18</v>
      </c>
      <c r="E1" s="9" t="s">
        <v>31</v>
      </c>
      <c r="F1" s="9" t="s">
        <v>17</v>
      </c>
      <c r="G1" s="9" t="s">
        <v>19</v>
      </c>
      <c r="H1" s="9" t="s">
        <v>884</v>
      </c>
      <c r="I1" s="9" t="s">
        <v>883</v>
      </c>
      <c r="J1" s="9" t="s">
        <v>22</v>
      </c>
      <c r="K1" s="9" t="s">
        <v>20</v>
      </c>
      <c r="L1" s="9" t="s">
        <v>881</v>
      </c>
      <c r="M1" s="9" t="s">
        <v>882</v>
      </c>
      <c r="N1" s="9" t="s">
        <v>13</v>
      </c>
      <c r="O1" s="9" t="s">
        <v>899</v>
      </c>
      <c r="P1" s="9" t="s">
        <v>14</v>
      </c>
    </row>
    <row r="2" spans="1:16">
      <c r="A2" s="1">
        <v>1</v>
      </c>
      <c r="B2" s="1">
        <v>0</v>
      </c>
      <c r="C2" s="1">
        <v>0</v>
      </c>
      <c r="D2" s="13">
        <v>0</v>
      </c>
      <c r="E2" s="13">
        <v>0</v>
      </c>
      <c r="F2" s="13">
        <v>0</v>
      </c>
      <c r="G2" s="13">
        <v>0</v>
      </c>
      <c r="H2" s="13">
        <v>0</v>
      </c>
      <c r="I2" s="13">
        <v>1</v>
      </c>
      <c r="J2" s="13">
        <v>0</v>
      </c>
      <c r="K2" s="13">
        <v>0</v>
      </c>
      <c r="L2" s="13">
        <v>0</v>
      </c>
      <c r="M2" s="13">
        <v>0</v>
      </c>
      <c r="N2" s="2">
        <v>1</v>
      </c>
      <c r="O2" s="2">
        <v>0</v>
      </c>
      <c r="P2" s="7" t="s">
        <v>903</v>
      </c>
    </row>
    <row r="3" spans="1:16" ht="37.5">
      <c r="A3" s="1">
        <v>2</v>
      </c>
      <c r="B3" s="3">
        <v>0</v>
      </c>
      <c r="C3" s="3">
        <v>0</v>
      </c>
      <c r="D3" s="14">
        <v>0</v>
      </c>
      <c r="E3" s="14">
        <v>0</v>
      </c>
      <c r="F3" s="14">
        <v>1</v>
      </c>
      <c r="G3" s="14">
        <v>0</v>
      </c>
      <c r="H3" s="14">
        <v>0</v>
      </c>
      <c r="I3" s="14">
        <v>0</v>
      </c>
      <c r="J3" s="14">
        <v>0</v>
      </c>
      <c r="K3" s="14">
        <v>0</v>
      </c>
      <c r="L3" s="14">
        <v>0</v>
      </c>
      <c r="M3" s="14">
        <v>0</v>
      </c>
      <c r="N3" s="4">
        <v>1</v>
      </c>
      <c r="O3" s="2">
        <v>0</v>
      </c>
      <c r="P3" s="7" t="s">
        <v>33</v>
      </c>
    </row>
    <row r="4" spans="1:16" ht="75">
      <c r="A4" s="1">
        <v>3</v>
      </c>
      <c r="B4" s="3">
        <v>0</v>
      </c>
      <c r="C4" s="3">
        <v>0</v>
      </c>
      <c r="D4" s="14">
        <v>0</v>
      </c>
      <c r="E4" s="14">
        <v>0</v>
      </c>
      <c r="F4" s="14">
        <v>1</v>
      </c>
      <c r="G4" s="14">
        <v>0</v>
      </c>
      <c r="H4" s="14">
        <v>0</v>
      </c>
      <c r="I4" s="14">
        <v>0</v>
      </c>
      <c r="J4" s="14">
        <v>0</v>
      </c>
      <c r="K4" s="14">
        <v>0</v>
      </c>
      <c r="L4" s="14">
        <v>0</v>
      </c>
      <c r="M4" s="14">
        <v>1</v>
      </c>
      <c r="N4" s="4">
        <v>1</v>
      </c>
      <c r="O4" s="2">
        <v>0</v>
      </c>
      <c r="P4" s="7" t="s">
        <v>34</v>
      </c>
    </row>
    <row r="5" spans="1:16" ht="56.25">
      <c r="A5" s="1">
        <v>4</v>
      </c>
      <c r="B5" s="3">
        <v>0</v>
      </c>
      <c r="C5" s="3">
        <v>1</v>
      </c>
      <c r="D5" s="14">
        <v>0</v>
      </c>
      <c r="E5" s="14">
        <v>0</v>
      </c>
      <c r="F5" s="14">
        <v>0</v>
      </c>
      <c r="G5" s="14">
        <v>0</v>
      </c>
      <c r="H5" s="14">
        <v>0</v>
      </c>
      <c r="I5" s="14">
        <v>0</v>
      </c>
      <c r="J5" s="14">
        <v>0</v>
      </c>
      <c r="K5" s="14">
        <v>0</v>
      </c>
      <c r="L5" s="14">
        <v>0</v>
      </c>
      <c r="M5" s="14">
        <v>0</v>
      </c>
      <c r="N5" s="4">
        <v>1</v>
      </c>
      <c r="O5" s="2">
        <v>0</v>
      </c>
      <c r="P5" s="7" t="s">
        <v>35</v>
      </c>
    </row>
    <row r="6" spans="1:16" ht="93.75">
      <c r="A6" s="1">
        <v>5</v>
      </c>
      <c r="B6" s="3">
        <v>0</v>
      </c>
      <c r="C6" s="3">
        <v>0</v>
      </c>
      <c r="D6" s="14">
        <v>0</v>
      </c>
      <c r="E6" s="14">
        <v>0</v>
      </c>
      <c r="F6" s="14">
        <v>1</v>
      </c>
      <c r="G6" s="14">
        <v>0</v>
      </c>
      <c r="H6" s="14">
        <v>0</v>
      </c>
      <c r="I6" s="14">
        <v>0</v>
      </c>
      <c r="J6" s="14">
        <v>0</v>
      </c>
      <c r="K6" s="14">
        <v>0</v>
      </c>
      <c r="L6" s="14">
        <v>0</v>
      </c>
      <c r="M6" s="14">
        <v>1</v>
      </c>
      <c r="N6" s="4">
        <v>1</v>
      </c>
      <c r="O6" s="2">
        <v>0</v>
      </c>
      <c r="P6" s="7" t="s">
        <v>36</v>
      </c>
    </row>
    <row r="7" spans="1:16" ht="75">
      <c r="A7" s="1">
        <v>6</v>
      </c>
      <c r="B7" s="3">
        <v>0</v>
      </c>
      <c r="C7" s="3">
        <v>0</v>
      </c>
      <c r="D7" s="14">
        <v>0</v>
      </c>
      <c r="E7" s="14">
        <v>0</v>
      </c>
      <c r="F7" s="14">
        <v>0</v>
      </c>
      <c r="G7" s="14">
        <v>0</v>
      </c>
      <c r="H7" s="14">
        <v>0</v>
      </c>
      <c r="I7" s="14">
        <v>0</v>
      </c>
      <c r="J7" s="14">
        <v>0</v>
      </c>
      <c r="K7" s="14">
        <v>0</v>
      </c>
      <c r="L7" s="14">
        <v>1</v>
      </c>
      <c r="M7" s="14">
        <v>0</v>
      </c>
      <c r="N7" s="4">
        <v>1</v>
      </c>
      <c r="O7" s="2">
        <v>1</v>
      </c>
      <c r="P7" s="7" t="s">
        <v>37</v>
      </c>
    </row>
    <row r="8" spans="1:16" ht="75">
      <c r="A8" s="1">
        <v>7</v>
      </c>
      <c r="B8" s="3">
        <v>0</v>
      </c>
      <c r="C8" s="3">
        <v>0</v>
      </c>
      <c r="D8" s="14">
        <v>0</v>
      </c>
      <c r="E8" s="14">
        <v>0</v>
      </c>
      <c r="F8" s="14">
        <v>0</v>
      </c>
      <c r="G8" s="14">
        <v>0</v>
      </c>
      <c r="H8" s="14">
        <v>0</v>
      </c>
      <c r="I8" s="14">
        <v>0</v>
      </c>
      <c r="J8" s="14">
        <v>0</v>
      </c>
      <c r="K8" s="14">
        <v>0</v>
      </c>
      <c r="L8" s="14">
        <v>0</v>
      </c>
      <c r="M8" s="14">
        <v>1</v>
      </c>
      <c r="N8" s="4">
        <v>1</v>
      </c>
      <c r="O8" s="2">
        <v>0</v>
      </c>
      <c r="P8" s="7" t="s">
        <v>38</v>
      </c>
    </row>
    <row r="9" spans="1:16" ht="37.5">
      <c r="A9" s="1">
        <v>8</v>
      </c>
      <c r="B9" s="3">
        <v>0</v>
      </c>
      <c r="C9" s="3">
        <v>0</v>
      </c>
      <c r="D9" s="14">
        <v>0</v>
      </c>
      <c r="E9" s="14">
        <v>0</v>
      </c>
      <c r="F9" s="14">
        <v>0</v>
      </c>
      <c r="G9" s="14">
        <v>0</v>
      </c>
      <c r="H9" s="14">
        <v>0</v>
      </c>
      <c r="I9" s="14">
        <v>1</v>
      </c>
      <c r="J9" s="14">
        <v>0</v>
      </c>
      <c r="K9" s="14">
        <v>0</v>
      </c>
      <c r="L9" s="14">
        <v>0</v>
      </c>
      <c r="M9" s="14">
        <v>0</v>
      </c>
      <c r="N9" s="4">
        <v>1</v>
      </c>
      <c r="O9" s="2">
        <v>0</v>
      </c>
      <c r="P9" s="7" t="s">
        <v>39</v>
      </c>
    </row>
    <row r="10" spans="1:16" ht="37.5">
      <c r="A10" s="1">
        <v>9</v>
      </c>
      <c r="B10" s="3">
        <v>1</v>
      </c>
      <c r="C10" s="3">
        <v>0</v>
      </c>
      <c r="D10" s="14">
        <v>0</v>
      </c>
      <c r="E10" s="14">
        <v>0</v>
      </c>
      <c r="F10" s="14">
        <v>0</v>
      </c>
      <c r="G10" s="14">
        <v>0</v>
      </c>
      <c r="H10" s="14">
        <v>0</v>
      </c>
      <c r="I10" s="14">
        <v>0</v>
      </c>
      <c r="J10" s="14">
        <v>0</v>
      </c>
      <c r="K10" s="14">
        <v>0</v>
      </c>
      <c r="L10" s="14">
        <v>0</v>
      </c>
      <c r="M10" s="14">
        <v>0</v>
      </c>
      <c r="N10" s="4">
        <v>1</v>
      </c>
      <c r="O10" s="2">
        <v>0</v>
      </c>
      <c r="P10" s="7" t="s">
        <v>40</v>
      </c>
    </row>
    <row r="11" spans="1:16">
      <c r="A11" s="1">
        <v>10</v>
      </c>
      <c r="B11" s="3">
        <v>1</v>
      </c>
      <c r="C11" s="3">
        <v>0</v>
      </c>
      <c r="D11" s="14">
        <v>0</v>
      </c>
      <c r="E11" s="14">
        <v>0</v>
      </c>
      <c r="F11" s="14">
        <v>0</v>
      </c>
      <c r="G11" s="14">
        <v>0</v>
      </c>
      <c r="H11" s="14">
        <v>0</v>
      </c>
      <c r="I11" s="14">
        <v>0</v>
      </c>
      <c r="J11" s="14">
        <v>0</v>
      </c>
      <c r="K11" s="14">
        <v>0</v>
      </c>
      <c r="L11" s="14">
        <v>0</v>
      </c>
      <c r="M11" s="14">
        <v>0</v>
      </c>
      <c r="N11" s="4">
        <v>1</v>
      </c>
      <c r="O11" s="2">
        <v>0</v>
      </c>
      <c r="P11" s="7" t="s">
        <v>911</v>
      </c>
    </row>
    <row r="12" spans="1:16">
      <c r="A12" s="1">
        <v>11</v>
      </c>
      <c r="B12" s="3">
        <v>1</v>
      </c>
      <c r="C12" s="3">
        <v>0</v>
      </c>
      <c r="D12" s="14">
        <v>0</v>
      </c>
      <c r="E12" s="14">
        <v>0</v>
      </c>
      <c r="F12" s="14">
        <v>0</v>
      </c>
      <c r="G12" s="14">
        <v>0</v>
      </c>
      <c r="H12" s="14">
        <v>0</v>
      </c>
      <c r="I12" s="14">
        <v>0</v>
      </c>
      <c r="J12" s="14">
        <v>0</v>
      </c>
      <c r="K12" s="14">
        <v>0</v>
      </c>
      <c r="L12" s="14">
        <v>0</v>
      </c>
      <c r="M12" s="14">
        <v>0</v>
      </c>
      <c r="N12" s="4">
        <v>1</v>
      </c>
      <c r="O12" s="2">
        <v>0</v>
      </c>
      <c r="P12" s="7" t="s">
        <v>42</v>
      </c>
    </row>
    <row r="13" spans="1:16">
      <c r="A13" s="1">
        <v>12</v>
      </c>
      <c r="B13" s="3">
        <v>1</v>
      </c>
      <c r="C13" s="3">
        <v>0</v>
      </c>
      <c r="D13" s="14">
        <v>0</v>
      </c>
      <c r="E13" s="14">
        <v>0</v>
      </c>
      <c r="F13" s="14">
        <v>0</v>
      </c>
      <c r="G13" s="14">
        <v>0</v>
      </c>
      <c r="H13" s="14">
        <v>0</v>
      </c>
      <c r="I13" s="14">
        <v>0</v>
      </c>
      <c r="J13" s="14">
        <v>0</v>
      </c>
      <c r="K13" s="14">
        <v>0</v>
      </c>
      <c r="L13" s="14">
        <v>0</v>
      </c>
      <c r="M13" s="14">
        <v>0</v>
      </c>
      <c r="N13" s="4">
        <v>1</v>
      </c>
      <c r="O13" s="2">
        <v>0</v>
      </c>
      <c r="P13" s="7" t="s">
        <v>43</v>
      </c>
    </row>
    <row r="14" spans="1:16" ht="56.25">
      <c r="A14" s="1">
        <v>13</v>
      </c>
      <c r="B14" s="3">
        <v>1</v>
      </c>
      <c r="C14" s="3">
        <v>0</v>
      </c>
      <c r="D14" s="14">
        <v>0</v>
      </c>
      <c r="E14" s="14">
        <v>0</v>
      </c>
      <c r="F14" s="14">
        <v>0</v>
      </c>
      <c r="G14" s="14">
        <v>0</v>
      </c>
      <c r="H14" s="14">
        <v>0</v>
      </c>
      <c r="I14" s="14">
        <v>0</v>
      </c>
      <c r="J14" s="14">
        <v>0</v>
      </c>
      <c r="K14" s="14">
        <v>0</v>
      </c>
      <c r="L14" s="14">
        <v>0</v>
      </c>
      <c r="M14" s="14">
        <v>0</v>
      </c>
      <c r="N14" s="4">
        <v>1</v>
      </c>
      <c r="O14" s="2">
        <v>0</v>
      </c>
      <c r="P14" s="7" t="s">
        <v>44</v>
      </c>
    </row>
    <row r="15" spans="1:16" ht="37.5">
      <c r="A15" s="1">
        <v>14</v>
      </c>
      <c r="B15" s="3">
        <v>1</v>
      </c>
      <c r="C15" s="3">
        <v>0</v>
      </c>
      <c r="D15" s="14">
        <v>0</v>
      </c>
      <c r="E15" s="14">
        <v>0</v>
      </c>
      <c r="F15" s="14">
        <v>0</v>
      </c>
      <c r="G15" s="14">
        <v>0</v>
      </c>
      <c r="H15" s="14">
        <v>0</v>
      </c>
      <c r="I15" s="14">
        <v>0</v>
      </c>
      <c r="J15" s="14">
        <v>0</v>
      </c>
      <c r="K15" s="14">
        <v>0</v>
      </c>
      <c r="L15" s="14">
        <v>0</v>
      </c>
      <c r="M15" s="14">
        <v>0</v>
      </c>
      <c r="N15" s="4">
        <v>1</v>
      </c>
      <c r="O15" s="2">
        <v>0</v>
      </c>
      <c r="P15" s="7" t="s">
        <v>45</v>
      </c>
    </row>
    <row r="16" spans="1:16" ht="37.5">
      <c r="A16" s="1">
        <v>15</v>
      </c>
      <c r="B16" s="3">
        <v>1</v>
      </c>
      <c r="C16" s="3">
        <v>0</v>
      </c>
      <c r="D16" s="14">
        <v>0</v>
      </c>
      <c r="E16" s="14">
        <v>0</v>
      </c>
      <c r="F16" s="14">
        <v>0</v>
      </c>
      <c r="G16" s="14">
        <v>0</v>
      </c>
      <c r="H16" s="14">
        <v>0</v>
      </c>
      <c r="I16" s="14">
        <v>0</v>
      </c>
      <c r="J16" s="14">
        <v>0</v>
      </c>
      <c r="K16" s="14">
        <v>0</v>
      </c>
      <c r="L16" s="14">
        <v>0</v>
      </c>
      <c r="M16" s="14">
        <v>0</v>
      </c>
      <c r="N16" s="4">
        <v>1</v>
      </c>
      <c r="O16" s="2">
        <v>0</v>
      </c>
      <c r="P16" s="7" t="s">
        <v>46</v>
      </c>
    </row>
    <row r="17" spans="1:16" ht="37.5">
      <c r="A17" s="1">
        <v>16</v>
      </c>
      <c r="B17" s="3">
        <v>1</v>
      </c>
      <c r="C17" s="3">
        <v>0</v>
      </c>
      <c r="D17" s="14">
        <v>0</v>
      </c>
      <c r="E17" s="14">
        <v>0</v>
      </c>
      <c r="F17" s="14">
        <v>0</v>
      </c>
      <c r="G17" s="14">
        <v>0</v>
      </c>
      <c r="H17" s="14">
        <v>0</v>
      </c>
      <c r="I17" s="14">
        <v>0</v>
      </c>
      <c r="J17" s="14">
        <v>0</v>
      </c>
      <c r="K17" s="14">
        <v>0</v>
      </c>
      <c r="L17" s="14">
        <v>0</v>
      </c>
      <c r="M17" s="14">
        <v>0</v>
      </c>
      <c r="N17" s="4">
        <v>1</v>
      </c>
      <c r="O17" s="2">
        <v>0</v>
      </c>
      <c r="P17" s="7" t="s">
        <v>47</v>
      </c>
    </row>
    <row r="18" spans="1:16" ht="37.5">
      <c r="A18" s="1">
        <v>17</v>
      </c>
      <c r="B18" s="3">
        <v>1</v>
      </c>
      <c r="C18" s="3">
        <v>0</v>
      </c>
      <c r="D18" s="14">
        <v>0</v>
      </c>
      <c r="E18" s="14">
        <v>0</v>
      </c>
      <c r="F18" s="14">
        <v>0</v>
      </c>
      <c r="G18" s="14">
        <v>0</v>
      </c>
      <c r="H18" s="14">
        <v>0</v>
      </c>
      <c r="I18" s="14">
        <v>0</v>
      </c>
      <c r="J18" s="14">
        <v>0</v>
      </c>
      <c r="K18" s="14">
        <v>0</v>
      </c>
      <c r="L18" s="14">
        <v>0</v>
      </c>
      <c r="M18" s="14">
        <v>0</v>
      </c>
      <c r="N18" s="4">
        <v>1</v>
      </c>
      <c r="O18" s="2">
        <v>0</v>
      </c>
      <c r="P18" s="7" t="s">
        <v>48</v>
      </c>
    </row>
    <row r="19" spans="1:16" ht="37.5">
      <c r="A19" s="1">
        <v>18</v>
      </c>
      <c r="B19" s="3">
        <v>1</v>
      </c>
      <c r="C19" s="3">
        <v>0</v>
      </c>
      <c r="D19" s="14">
        <v>0</v>
      </c>
      <c r="E19" s="14">
        <v>0</v>
      </c>
      <c r="F19" s="14">
        <v>0</v>
      </c>
      <c r="G19" s="14">
        <v>0</v>
      </c>
      <c r="H19" s="14">
        <v>0</v>
      </c>
      <c r="I19" s="14">
        <v>0</v>
      </c>
      <c r="J19" s="14">
        <v>0</v>
      </c>
      <c r="K19" s="14">
        <v>0</v>
      </c>
      <c r="L19" s="14">
        <v>0</v>
      </c>
      <c r="M19" s="14">
        <v>0</v>
      </c>
      <c r="N19" s="4">
        <v>1</v>
      </c>
      <c r="O19" s="2">
        <v>0</v>
      </c>
      <c r="P19" s="7" t="s">
        <v>910</v>
      </c>
    </row>
    <row r="20" spans="1:16" ht="37.5">
      <c r="A20" s="1">
        <v>19</v>
      </c>
      <c r="B20" s="3">
        <v>1</v>
      </c>
      <c r="C20" s="3">
        <v>0</v>
      </c>
      <c r="D20" s="14">
        <v>0</v>
      </c>
      <c r="E20" s="14">
        <v>0</v>
      </c>
      <c r="F20" s="14">
        <v>0</v>
      </c>
      <c r="G20" s="14">
        <v>0</v>
      </c>
      <c r="H20" s="14">
        <v>0</v>
      </c>
      <c r="I20" s="14">
        <v>0</v>
      </c>
      <c r="J20" s="14">
        <v>0</v>
      </c>
      <c r="K20" s="14">
        <v>0</v>
      </c>
      <c r="L20" s="14">
        <v>0</v>
      </c>
      <c r="M20" s="14">
        <v>0</v>
      </c>
      <c r="N20" s="4">
        <v>1</v>
      </c>
      <c r="O20" s="2">
        <v>0</v>
      </c>
      <c r="P20" s="7" t="s">
        <v>50</v>
      </c>
    </row>
    <row r="21" spans="1:16" ht="56.25">
      <c r="A21" s="1">
        <v>20</v>
      </c>
      <c r="B21" s="3">
        <v>1</v>
      </c>
      <c r="C21" s="3">
        <v>0</v>
      </c>
      <c r="D21" s="14">
        <v>0</v>
      </c>
      <c r="E21" s="14">
        <v>0</v>
      </c>
      <c r="F21" s="14">
        <v>0</v>
      </c>
      <c r="G21" s="14">
        <v>0</v>
      </c>
      <c r="H21" s="14">
        <v>0</v>
      </c>
      <c r="I21" s="14">
        <v>0</v>
      </c>
      <c r="J21" s="14">
        <v>0</v>
      </c>
      <c r="K21" s="14">
        <v>0</v>
      </c>
      <c r="L21" s="14">
        <v>0</v>
      </c>
      <c r="M21" s="14">
        <v>0</v>
      </c>
      <c r="N21" s="4">
        <v>1</v>
      </c>
      <c r="O21" s="2">
        <v>0</v>
      </c>
      <c r="P21" s="7" t="s">
        <v>51</v>
      </c>
    </row>
    <row r="22" spans="1:16">
      <c r="A22" s="1">
        <v>21</v>
      </c>
      <c r="B22" s="3">
        <v>1</v>
      </c>
      <c r="C22" s="3">
        <v>0</v>
      </c>
      <c r="D22" s="14">
        <v>0</v>
      </c>
      <c r="E22" s="14">
        <v>0</v>
      </c>
      <c r="F22" s="14">
        <v>0</v>
      </c>
      <c r="G22" s="14">
        <v>0</v>
      </c>
      <c r="H22" s="14">
        <v>0</v>
      </c>
      <c r="I22" s="14">
        <v>0</v>
      </c>
      <c r="J22" s="14">
        <v>0</v>
      </c>
      <c r="K22" s="14">
        <v>0</v>
      </c>
      <c r="L22" s="14">
        <v>0</v>
      </c>
      <c r="M22" s="14">
        <v>0</v>
      </c>
      <c r="N22" s="4">
        <v>1</v>
      </c>
      <c r="O22" s="2">
        <v>0</v>
      </c>
      <c r="P22" s="7" t="s">
        <v>52</v>
      </c>
    </row>
    <row r="23" spans="1:16">
      <c r="A23" s="1">
        <v>22</v>
      </c>
      <c r="B23" s="3">
        <v>1</v>
      </c>
      <c r="C23" s="3">
        <v>0</v>
      </c>
      <c r="D23" s="14">
        <v>0</v>
      </c>
      <c r="E23" s="14">
        <v>0</v>
      </c>
      <c r="F23" s="14">
        <v>0</v>
      </c>
      <c r="G23" s="14">
        <v>0</v>
      </c>
      <c r="H23" s="14">
        <v>0</v>
      </c>
      <c r="I23" s="14">
        <v>0</v>
      </c>
      <c r="J23" s="14">
        <v>0</v>
      </c>
      <c r="K23" s="14">
        <v>0</v>
      </c>
      <c r="L23" s="14">
        <v>0</v>
      </c>
      <c r="M23" s="14">
        <v>0</v>
      </c>
      <c r="N23" s="4">
        <v>1</v>
      </c>
      <c r="O23" s="2">
        <v>0</v>
      </c>
      <c r="P23" s="7" t="s">
        <v>53</v>
      </c>
    </row>
    <row r="24" spans="1:16" ht="37.5">
      <c r="A24" s="1">
        <v>23</v>
      </c>
      <c r="B24" s="3">
        <v>1</v>
      </c>
      <c r="C24" s="3">
        <v>0</v>
      </c>
      <c r="D24" s="14">
        <v>0</v>
      </c>
      <c r="E24" s="14">
        <v>0</v>
      </c>
      <c r="F24" s="14">
        <v>0</v>
      </c>
      <c r="G24" s="14">
        <v>0</v>
      </c>
      <c r="H24" s="14">
        <v>0</v>
      </c>
      <c r="I24" s="14">
        <v>0</v>
      </c>
      <c r="J24" s="14">
        <v>0</v>
      </c>
      <c r="K24" s="14">
        <v>0</v>
      </c>
      <c r="L24" s="14">
        <v>0</v>
      </c>
      <c r="M24" s="14">
        <v>0</v>
      </c>
      <c r="N24" s="4">
        <v>1</v>
      </c>
      <c r="O24" s="2">
        <v>0</v>
      </c>
      <c r="P24" s="7" t="s">
        <v>54</v>
      </c>
    </row>
    <row r="25" spans="1:16">
      <c r="A25" s="1">
        <v>24</v>
      </c>
      <c r="B25" s="3">
        <v>1</v>
      </c>
      <c r="C25" s="3">
        <v>0</v>
      </c>
      <c r="D25" s="14">
        <v>0</v>
      </c>
      <c r="E25" s="14">
        <v>0</v>
      </c>
      <c r="F25" s="14">
        <v>0</v>
      </c>
      <c r="G25" s="14">
        <v>0</v>
      </c>
      <c r="H25" s="14">
        <v>0</v>
      </c>
      <c r="I25" s="14">
        <v>0</v>
      </c>
      <c r="J25" s="14">
        <v>0</v>
      </c>
      <c r="K25" s="14">
        <v>0</v>
      </c>
      <c r="L25" s="14">
        <v>0</v>
      </c>
      <c r="M25" s="14">
        <v>0</v>
      </c>
      <c r="N25" s="4">
        <v>1</v>
      </c>
      <c r="O25" s="2">
        <v>0</v>
      </c>
      <c r="P25" s="7" t="s">
        <v>55</v>
      </c>
    </row>
    <row r="26" spans="1:16" ht="37.5">
      <c r="A26" s="1">
        <v>25</v>
      </c>
      <c r="B26" s="3">
        <v>1</v>
      </c>
      <c r="C26" s="3">
        <v>0</v>
      </c>
      <c r="D26" s="14">
        <v>0</v>
      </c>
      <c r="E26" s="14">
        <v>0</v>
      </c>
      <c r="F26" s="14">
        <v>0</v>
      </c>
      <c r="G26" s="14">
        <v>0</v>
      </c>
      <c r="H26" s="14">
        <v>0</v>
      </c>
      <c r="I26" s="14">
        <v>0</v>
      </c>
      <c r="J26" s="14">
        <v>0</v>
      </c>
      <c r="K26" s="14">
        <v>0</v>
      </c>
      <c r="L26" s="14">
        <v>0</v>
      </c>
      <c r="M26" s="14">
        <v>0</v>
      </c>
      <c r="N26" s="4">
        <v>1</v>
      </c>
      <c r="O26" s="2">
        <v>0</v>
      </c>
      <c r="P26" s="7" t="s">
        <v>56</v>
      </c>
    </row>
    <row r="27" spans="1:16" ht="37.5">
      <c r="A27" s="1">
        <v>26</v>
      </c>
      <c r="B27" s="3">
        <v>1</v>
      </c>
      <c r="C27" s="3">
        <v>0</v>
      </c>
      <c r="D27" s="14">
        <v>0</v>
      </c>
      <c r="E27" s="14">
        <v>0</v>
      </c>
      <c r="F27" s="14">
        <v>0</v>
      </c>
      <c r="G27" s="14">
        <v>0</v>
      </c>
      <c r="H27" s="14">
        <v>0</v>
      </c>
      <c r="I27" s="14">
        <v>0</v>
      </c>
      <c r="J27" s="14">
        <v>0</v>
      </c>
      <c r="K27" s="14">
        <v>0</v>
      </c>
      <c r="L27" s="14">
        <v>0</v>
      </c>
      <c r="M27" s="14">
        <v>0</v>
      </c>
      <c r="N27" s="4">
        <v>1</v>
      </c>
      <c r="O27" s="2">
        <v>0</v>
      </c>
      <c r="P27" s="7" t="s">
        <v>57</v>
      </c>
    </row>
    <row r="28" spans="1:16" ht="37.5">
      <c r="A28" s="1">
        <v>27</v>
      </c>
      <c r="B28" s="3">
        <v>1</v>
      </c>
      <c r="C28" s="3">
        <v>0</v>
      </c>
      <c r="D28" s="14">
        <v>0</v>
      </c>
      <c r="E28" s="14">
        <v>0</v>
      </c>
      <c r="F28" s="14">
        <v>0</v>
      </c>
      <c r="G28" s="14">
        <v>0</v>
      </c>
      <c r="H28" s="14">
        <v>0</v>
      </c>
      <c r="I28" s="14">
        <v>0</v>
      </c>
      <c r="J28" s="14">
        <v>0</v>
      </c>
      <c r="K28" s="14">
        <v>0</v>
      </c>
      <c r="L28" s="14">
        <v>0</v>
      </c>
      <c r="M28" s="14">
        <v>0</v>
      </c>
      <c r="N28" s="4">
        <v>1</v>
      </c>
      <c r="O28" s="2">
        <v>0</v>
      </c>
      <c r="P28" s="7" t="s">
        <v>58</v>
      </c>
    </row>
    <row r="29" spans="1:16" ht="37.5">
      <c r="A29" s="1">
        <v>28</v>
      </c>
      <c r="B29" s="3">
        <v>1</v>
      </c>
      <c r="C29" s="3">
        <v>0</v>
      </c>
      <c r="D29" s="14">
        <v>0</v>
      </c>
      <c r="E29" s="14">
        <v>0</v>
      </c>
      <c r="F29" s="14">
        <v>0</v>
      </c>
      <c r="G29" s="14">
        <v>0</v>
      </c>
      <c r="H29" s="14">
        <v>0</v>
      </c>
      <c r="I29" s="14">
        <v>0</v>
      </c>
      <c r="J29" s="14">
        <v>0</v>
      </c>
      <c r="K29" s="14">
        <v>0</v>
      </c>
      <c r="L29" s="14">
        <v>0</v>
      </c>
      <c r="M29" s="14">
        <v>0</v>
      </c>
      <c r="N29" s="4">
        <v>1</v>
      </c>
      <c r="O29" s="2">
        <v>0</v>
      </c>
      <c r="P29" s="7" t="s">
        <v>59</v>
      </c>
    </row>
    <row r="30" spans="1:16" ht="56.25">
      <c r="A30" s="1">
        <v>29</v>
      </c>
      <c r="B30" s="3">
        <v>0</v>
      </c>
      <c r="C30" s="3">
        <v>0</v>
      </c>
      <c r="D30" s="14">
        <v>0</v>
      </c>
      <c r="E30" s="14">
        <v>0</v>
      </c>
      <c r="F30" s="14">
        <v>1</v>
      </c>
      <c r="G30" s="14">
        <v>0</v>
      </c>
      <c r="H30" s="14">
        <v>0</v>
      </c>
      <c r="I30" s="14">
        <v>0</v>
      </c>
      <c r="J30" s="14">
        <v>0</v>
      </c>
      <c r="K30" s="14">
        <v>0</v>
      </c>
      <c r="L30" s="14">
        <v>0</v>
      </c>
      <c r="M30" s="14">
        <v>0</v>
      </c>
      <c r="N30" s="4">
        <v>1</v>
      </c>
      <c r="O30" s="2">
        <v>0</v>
      </c>
      <c r="P30" s="7" t="s">
        <v>898</v>
      </c>
    </row>
    <row r="31" spans="1:16" ht="37.5">
      <c r="A31" s="1">
        <v>30</v>
      </c>
      <c r="B31" s="3">
        <v>0</v>
      </c>
      <c r="C31" s="3">
        <v>0</v>
      </c>
      <c r="D31" s="14">
        <v>0</v>
      </c>
      <c r="E31" s="14">
        <v>0</v>
      </c>
      <c r="F31" s="14">
        <v>1</v>
      </c>
      <c r="G31" s="14">
        <v>0</v>
      </c>
      <c r="H31" s="14">
        <v>0</v>
      </c>
      <c r="I31" s="14">
        <v>0</v>
      </c>
      <c r="J31" s="14">
        <v>0</v>
      </c>
      <c r="K31" s="14">
        <v>0</v>
      </c>
      <c r="L31" s="14">
        <v>0</v>
      </c>
      <c r="M31" s="14">
        <v>0</v>
      </c>
      <c r="N31" s="4">
        <v>1</v>
      </c>
      <c r="O31" s="2">
        <v>0</v>
      </c>
      <c r="P31" s="7" t="s">
        <v>61</v>
      </c>
    </row>
    <row r="32" spans="1:16" ht="37.5">
      <c r="A32" s="1">
        <v>31</v>
      </c>
      <c r="B32" s="3">
        <v>0</v>
      </c>
      <c r="C32" s="3">
        <v>0</v>
      </c>
      <c r="D32" s="14">
        <v>0</v>
      </c>
      <c r="E32" s="14">
        <v>0</v>
      </c>
      <c r="F32" s="14">
        <v>1</v>
      </c>
      <c r="G32" s="14">
        <v>0</v>
      </c>
      <c r="H32" s="14">
        <v>0</v>
      </c>
      <c r="I32" s="14">
        <v>0</v>
      </c>
      <c r="J32" s="14">
        <v>0</v>
      </c>
      <c r="K32" s="14">
        <v>0</v>
      </c>
      <c r="L32" s="14">
        <v>0</v>
      </c>
      <c r="M32" s="14">
        <v>0</v>
      </c>
      <c r="N32" s="4">
        <v>1</v>
      </c>
      <c r="O32" s="2">
        <v>0</v>
      </c>
      <c r="P32" s="7" t="s">
        <v>62</v>
      </c>
    </row>
    <row r="33" spans="1:16" ht="37.5">
      <c r="A33" s="1">
        <v>32</v>
      </c>
      <c r="B33" s="3">
        <v>0</v>
      </c>
      <c r="C33" s="3">
        <v>0</v>
      </c>
      <c r="D33" s="14">
        <v>0</v>
      </c>
      <c r="E33" s="14">
        <v>0</v>
      </c>
      <c r="F33" s="14">
        <v>1</v>
      </c>
      <c r="G33" s="14">
        <v>0</v>
      </c>
      <c r="H33" s="14">
        <v>0</v>
      </c>
      <c r="I33" s="14">
        <v>0</v>
      </c>
      <c r="J33" s="14">
        <v>0</v>
      </c>
      <c r="K33" s="14">
        <v>0</v>
      </c>
      <c r="L33" s="14">
        <v>0</v>
      </c>
      <c r="M33" s="14">
        <v>0</v>
      </c>
      <c r="N33" s="4">
        <v>1</v>
      </c>
      <c r="O33" s="2">
        <v>0</v>
      </c>
      <c r="P33" s="7" t="s">
        <v>63</v>
      </c>
    </row>
    <row r="34" spans="1:16" ht="37.5">
      <c r="A34" s="1">
        <v>33</v>
      </c>
      <c r="B34" s="3">
        <v>0</v>
      </c>
      <c r="C34" s="3">
        <v>0</v>
      </c>
      <c r="D34" s="14">
        <v>0</v>
      </c>
      <c r="E34" s="14">
        <v>0</v>
      </c>
      <c r="F34" s="14">
        <v>0</v>
      </c>
      <c r="G34" s="14">
        <v>0</v>
      </c>
      <c r="H34" s="14">
        <v>0</v>
      </c>
      <c r="I34" s="14">
        <v>0</v>
      </c>
      <c r="J34" s="14">
        <v>0</v>
      </c>
      <c r="K34" s="14">
        <v>0</v>
      </c>
      <c r="L34" s="14">
        <v>0</v>
      </c>
      <c r="M34" s="14">
        <v>1</v>
      </c>
      <c r="N34" s="4">
        <v>1</v>
      </c>
      <c r="O34" s="2">
        <v>0</v>
      </c>
      <c r="P34" s="7" t="s">
        <v>64</v>
      </c>
    </row>
    <row r="35" spans="1:16">
      <c r="A35" s="1">
        <v>34</v>
      </c>
      <c r="B35" s="3">
        <v>0</v>
      </c>
      <c r="C35" s="3">
        <v>0</v>
      </c>
      <c r="D35" s="14">
        <v>0</v>
      </c>
      <c r="E35" s="14">
        <v>0</v>
      </c>
      <c r="F35" s="14">
        <v>0</v>
      </c>
      <c r="G35" s="14">
        <v>0</v>
      </c>
      <c r="H35" s="14">
        <v>0</v>
      </c>
      <c r="I35" s="14">
        <v>0</v>
      </c>
      <c r="J35" s="14">
        <v>0</v>
      </c>
      <c r="K35" s="14">
        <v>0</v>
      </c>
      <c r="L35" s="14">
        <v>0</v>
      </c>
      <c r="M35" s="14">
        <v>1</v>
      </c>
      <c r="N35" s="4">
        <v>1</v>
      </c>
      <c r="O35" s="2">
        <v>0</v>
      </c>
      <c r="P35" s="7" t="s">
        <v>65</v>
      </c>
    </row>
    <row r="36" spans="1:16">
      <c r="A36" s="1">
        <v>35</v>
      </c>
      <c r="B36" s="3">
        <v>0</v>
      </c>
      <c r="C36" s="3">
        <v>0</v>
      </c>
      <c r="D36" s="14">
        <v>0</v>
      </c>
      <c r="E36" s="14">
        <v>0</v>
      </c>
      <c r="F36" s="14">
        <v>0</v>
      </c>
      <c r="G36" s="14">
        <v>0</v>
      </c>
      <c r="H36" s="14">
        <v>0</v>
      </c>
      <c r="I36" s="14">
        <v>0</v>
      </c>
      <c r="J36" s="14">
        <v>0</v>
      </c>
      <c r="K36" s="14">
        <v>0</v>
      </c>
      <c r="L36" s="14">
        <v>0</v>
      </c>
      <c r="M36" s="14">
        <v>1</v>
      </c>
      <c r="N36" s="4">
        <v>1</v>
      </c>
      <c r="O36" s="2">
        <v>0</v>
      </c>
      <c r="P36" s="7" t="s">
        <v>66</v>
      </c>
    </row>
    <row r="37" spans="1:16" ht="37.5">
      <c r="A37" s="1">
        <v>36</v>
      </c>
      <c r="B37" s="3">
        <v>0</v>
      </c>
      <c r="C37" s="3">
        <v>0</v>
      </c>
      <c r="D37" s="14">
        <v>0</v>
      </c>
      <c r="E37" s="14">
        <v>0</v>
      </c>
      <c r="F37" s="14">
        <v>1</v>
      </c>
      <c r="G37" s="14">
        <v>0</v>
      </c>
      <c r="H37" s="14">
        <v>0</v>
      </c>
      <c r="I37" s="14">
        <v>0</v>
      </c>
      <c r="J37" s="14">
        <v>0</v>
      </c>
      <c r="K37" s="14">
        <v>0</v>
      </c>
      <c r="L37" s="14">
        <v>0</v>
      </c>
      <c r="M37" s="14">
        <v>1</v>
      </c>
      <c r="N37" s="4">
        <v>1</v>
      </c>
      <c r="O37" s="2">
        <v>0</v>
      </c>
      <c r="P37" s="7" t="s">
        <v>67</v>
      </c>
    </row>
    <row r="38" spans="1:16">
      <c r="A38" s="1">
        <v>37</v>
      </c>
      <c r="B38" s="3">
        <v>0</v>
      </c>
      <c r="C38" s="3">
        <v>0</v>
      </c>
      <c r="D38" s="14">
        <v>0</v>
      </c>
      <c r="E38" s="14">
        <v>0</v>
      </c>
      <c r="F38" s="14">
        <v>0</v>
      </c>
      <c r="G38" s="14">
        <v>0</v>
      </c>
      <c r="H38" s="14">
        <v>0</v>
      </c>
      <c r="I38" s="14">
        <v>1</v>
      </c>
      <c r="J38" s="14">
        <v>0</v>
      </c>
      <c r="K38" s="14">
        <v>0</v>
      </c>
      <c r="L38" s="14">
        <v>0</v>
      </c>
      <c r="M38" s="14">
        <v>0</v>
      </c>
      <c r="N38" s="4">
        <v>1</v>
      </c>
      <c r="O38" s="2">
        <v>0</v>
      </c>
      <c r="P38" s="7" t="s">
        <v>68</v>
      </c>
    </row>
    <row r="39" spans="1:16" ht="37.5">
      <c r="A39" s="1">
        <v>38</v>
      </c>
      <c r="B39" s="3">
        <v>0</v>
      </c>
      <c r="C39" s="3">
        <v>0</v>
      </c>
      <c r="D39" s="14">
        <v>0</v>
      </c>
      <c r="E39" s="14">
        <v>0</v>
      </c>
      <c r="F39" s="14">
        <v>0</v>
      </c>
      <c r="G39" s="14">
        <v>0</v>
      </c>
      <c r="H39" s="14">
        <v>0</v>
      </c>
      <c r="I39" s="14">
        <v>1</v>
      </c>
      <c r="J39" s="14">
        <v>0</v>
      </c>
      <c r="K39" s="14">
        <v>0</v>
      </c>
      <c r="L39" s="14">
        <v>0</v>
      </c>
      <c r="M39" s="14">
        <v>0</v>
      </c>
      <c r="N39" s="4">
        <v>1</v>
      </c>
      <c r="O39" s="2">
        <v>0</v>
      </c>
      <c r="P39" s="7" t="s">
        <v>69</v>
      </c>
    </row>
    <row r="40" spans="1:16" ht="37.5">
      <c r="A40" s="1">
        <v>39</v>
      </c>
      <c r="B40" s="3">
        <v>0</v>
      </c>
      <c r="C40" s="3">
        <v>0</v>
      </c>
      <c r="D40" s="14">
        <v>0</v>
      </c>
      <c r="E40" s="14">
        <v>0</v>
      </c>
      <c r="F40" s="14">
        <v>0</v>
      </c>
      <c r="G40" s="14">
        <v>0</v>
      </c>
      <c r="H40" s="14">
        <v>0</v>
      </c>
      <c r="I40" s="14">
        <v>1</v>
      </c>
      <c r="J40" s="14">
        <v>0</v>
      </c>
      <c r="K40" s="14">
        <v>0</v>
      </c>
      <c r="L40" s="14">
        <v>0</v>
      </c>
      <c r="M40" s="14">
        <v>0</v>
      </c>
      <c r="N40" s="4">
        <v>1</v>
      </c>
      <c r="O40" s="2">
        <v>0</v>
      </c>
      <c r="P40" s="7" t="s">
        <v>70</v>
      </c>
    </row>
    <row r="41" spans="1:16" ht="37.5">
      <c r="A41" s="1">
        <v>40</v>
      </c>
      <c r="B41" s="3">
        <v>0</v>
      </c>
      <c r="C41" s="3">
        <v>0</v>
      </c>
      <c r="D41" s="14">
        <v>0</v>
      </c>
      <c r="E41" s="14">
        <v>0</v>
      </c>
      <c r="F41" s="14">
        <v>0</v>
      </c>
      <c r="G41" s="14">
        <v>0</v>
      </c>
      <c r="H41" s="14">
        <v>0</v>
      </c>
      <c r="I41" s="14">
        <v>1</v>
      </c>
      <c r="J41" s="14">
        <v>0</v>
      </c>
      <c r="K41" s="14">
        <v>0</v>
      </c>
      <c r="L41" s="14">
        <v>0</v>
      </c>
      <c r="M41" s="14">
        <v>0</v>
      </c>
      <c r="N41" s="4">
        <v>1</v>
      </c>
      <c r="O41" s="2">
        <v>0</v>
      </c>
      <c r="P41" s="7" t="s">
        <v>71</v>
      </c>
    </row>
    <row r="42" spans="1:16" ht="37.5">
      <c r="A42" s="1">
        <v>41</v>
      </c>
      <c r="B42" s="3">
        <v>0</v>
      </c>
      <c r="C42" s="3">
        <v>0</v>
      </c>
      <c r="D42" s="14">
        <v>0</v>
      </c>
      <c r="E42" s="14">
        <v>0</v>
      </c>
      <c r="F42" s="14">
        <v>0</v>
      </c>
      <c r="G42" s="14">
        <v>0</v>
      </c>
      <c r="H42" s="14">
        <v>0</v>
      </c>
      <c r="I42" s="14">
        <v>1</v>
      </c>
      <c r="J42" s="14">
        <v>0</v>
      </c>
      <c r="K42" s="14">
        <v>0</v>
      </c>
      <c r="L42" s="14">
        <v>0</v>
      </c>
      <c r="M42" s="14">
        <v>0</v>
      </c>
      <c r="N42" s="4">
        <v>1</v>
      </c>
      <c r="O42" s="2">
        <v>0</v>
      </c>
      <c r="P42" s="7" t="s">
        <v>72</v>
      </c>
    </row>
    <row r="43" spans="1:16">
      <c r="A43" s="1">
        <v>42</v>
      </c>
      <c r="B43" s="3">
        <v>0</v>
      </c>
      <c r="C43" s="3">
        <v>0</v>
      </c>
      <c r="D43" s="14">
        <v>0</v>
      </c>
      <c r="E43" s="14">
        <v>0</v>
      </c>
      <c r="F43" s="14">
        <v>0</v>
      </c>
      <c r="G43" s="14">
        <v>0</v>
      </c>
      <c r="H43" s="14">
        <v>0</v>
      </c>
      <c r="I43" s="14">
        <v>1</v>
      </c>
      <c r="J43" s="14">
        <v>0</v>
      </c>
      <c r="K43" s="14">
        <v>0</v>
      </c>
      <c r="L43" s="14">
        <v>0</v>
      </c>
      <c r="M43" s="14">
        <v>0</v>
      </c>
      <c r="N43" s="4">
        <v>1</v>
      </c>
      <c r="O43" s="2">
        <v>0</v>
      </c>
      <c r="P43" s="7" t="s">
        <v>907</v>
      </c>
    </row>
    <row r="44" spans="1:16">
      <c r="A44" s="1">
        <v>43</v>
      </c>
      <c r="B44" s="3">
        <v>0</v>
      </c>
      <c r="C44" s="3">
        <v>1</v>
      </c>
      <c r="D44" s="14">
        <v>0</v>
      </c>
      <c r="E44" s="14">
        <v>0</v>
      </c>
      <c r="F44" s="14">
        <v>0</v>
      </c>
      <c r="G44" s="14">
        <v>0</v>
      </c>
      <c r="H44" s="14">
        <v>0</v>
      </c>
      <c r="I44" s="14">
        <v>0</v>
      </c>
      <c r="J44" s="14">
        <v>0</v>
      </c>
      <c r="K44" s="14">
        <v>0</v>
      </c>
      <c r="L44" s="14">
        <v>0</v>
      </c>
      <c r="M44" s="14">
        <v>0</v>
      </c>
      <c r="N44" s="4">
        <v>1</v>
      </c>
      <c r="O44" s="2">
        <v>0</v>
      </c>
      <c r="P44" s="7" t="s">
        <v>74</v>
      </c>
    </row>
    <row r="45" spans="1:16" ht="37.5">
      <c r="A45" s="1">
        <v>44</v>
      </c>
      <c r="B45" s="3">
        <v>0</v>
      </c>
      <c r="C45" s="3">
        <v>1</v>
      </c>
      <c r="D45" s="14">
        <v>0</v>
      </c>
      <c r="E45" s="14">
        <v>0</v>
      </c>
      <c r="F45" s="14">
        <v>0</v>
      </c>
      <c r="G45" s="14">
        <v>0</v>
      </c>
      <c r="H45" s="14">
        <v>0</v>
      </c>
      <c r="I45" s="14">
        <v>0</v>
      </c>
      <c r="J45" s="14">
        <v>0</v>
      </c>
      <c r="K45" s="14">
        <v>0</v>
      </c>
      <c r="L45" s="14">
        <v>0</v>
      </c>
      <c r="M45" s="14">
        <v>0</v>
      </c>
      <c r="N45" s="4">
        <v>2</v>
      </c>
      <c r="O45" s="2">
        <v>0</v>
      </c>
      <c r="P45" s="7" t="s">
        <v>912</v>
      </c>
    </row>
    <row r="46" spans="1:16" ht="37.5">
      <c r="A46" s="1">
        <v>45</v>
      </c>
      <c r="B46" s="3">
        <v>0</v>
      </c>
      <c r="C46" s="3">
        <v>0</v>
      </c>
      <c r="D46" s="14">
        <v>1</v>
      </c>
      <c r="E46" s="14">
        <v>0</v>
      </c>
      <c r="F46" s="14">
        <v>0</v>
      </c>
      <c r="G46" s="14">
        <v>0</v>
      </c>
      <c r="H46" s="14">
        <v>0</v>
      </c>
      <c r="I46" s="14">
        <v>0</v>
      </c>
      <c r="J46" s="14">
        <v>0</v>
      </c>
      <c r="K46" s="14">
        <v>0</v>
      </c>
      <c r="L46" s="14">
        <v>0</v>
      </c>
      <c r="M46" s="14">
        <v>0</v>
      </c>
      <c r="N46" s="4">
        <v>2</v>
      </c>
      <c r="O46" s="2">
        <v>0</v>
      </c>
      <c r="P46" s="7" t="s">
        <v>76</v>
      </c>
    </row>
    <row r="47" spans="1:16" ht="37.5">
      <c r="A47" s="1">
        <v>46</v>
      </c>
      <c r="B47" s="3">
        <v>0</v>
      </c>
      <c r="C47" s="3">
        <v>0</v>
      </c>
      <c r="D47" s="14">
        <v>1</v>
      </c>
      <c r="E47" s="14">
        <v>0</v>
      </c>
      <c r="F47" s="14">
        <v>0</v>
      </c>
      <c r="G47" s="14">
        <v>1</v>
      </c>
      <c r="H47" s="14">
        <v>0</v>
      </c>
      <c r="I47" s="14">
        <v>0</v>
      </c>
      <c r="J47" s="14">
        <v>0</v>
      </c>
      <c r="K47" s="14">
        <v>0</v>
      </c>
      <c r="L47" s="14">
        <v>0</v>
      </c>
      <c r="M47" s="14">
        <v>0</v>
      </c>
      <c r="N47" s="4">
        <v>2</v>
      </c>
      <c r="O47" s="2">
        <v>0</v>
      </c>
      <c r="P47" s="7" t="s">
        <v>77</v>
      </c>
    </row>
    <row r="48" spans="1:16">
      <c r="A48" s="1">
        <v>47</v>
      </c>
      <c r="B48" s="3">
        <v>0</v>
      </c>
      <c r="C48" s="3">
        <v>0</v>
      </c>
      <c r="D48" s="14">
        <v>1</v>
      </c>
      <c r="E48" s="14">
        <v>0</v>
      </c>
      <c r="F48" s="14">
        <v>0</v>
      </c>
      <c r="G48" s="14">
        <v>0</v>
      </c>
      <c r="H48" s="14">
        <v>0</v>
      </c>
      <c r="I48" s="14">
        <v>0</v>
      </c>
      <c r="J48" s="14">
        <v>0</v>
      </c>
      <c r="K48" s="14">
        <v>0</v>
      </c>
      <c r="L48" s="14">
        <v>0</v>
      </c>
      <c r="M48" s="14">
        <v>0</v>
      </c>
      <c r="N48" s="4">
        <v>2</v>
      </c>
      <c r="O48" s="2">
        <v>0</v>
      </c>
      <c r="P48" s="7" t="s">
        <v>78</v>
      </c>
    </row>
    <row r="49" spans="1:16" ht="37.5">
      <c r="A49" s="1">
        <v>48</v>
      </c>
      <c r="B49" s="3">
        <v>0</v>
      </c>
      <c r="C49" s="3">
        <v>0</v>
      </c>
      <c r="D49" s="14">
        <v>1</v>
      </c>
      <c r="E49" s="14">
        <v>0</v>
      </c>
      <c r="F49" s="14">
        <v>0</v>
      </c>
      <c r="G49" s="14">
        <v>0</v>
      </c>
      <c r="H49" s="14">
        <v>0</v>
      </c>
      <c r="I49" s="14">
        <v>0</v>
      </c>
      <c r="J49" s="14">
        <v>0</v>
      </c>
      <c r="K49" s="14">
        <v>0</v>
      </c>
      <c r="L49" s="14">
        <v>0</v>
      </c>
      <c r="M49" s="14">
        <v>0</v>
      </c>
      <c r="N49" s="4">
        <v>2</v>
      </c>
      <c r="O49" s="2">
        <v>0</v>
      </c>
      <c r="P49" s="7" t="s">
        <v>79</v>
      </c>
    </row>
    <row r="50" spans="1:16" ht="37.5">
      <c r="A50" s="1">
        <v>49</v>
      </c>
      <c r="B50" s="3">
        <v>0</v>
      </c>
      <c r="C50" s="3">
        <v>0</v>
      </c>
      <c r="D50" s="14">
        <v>0</v>
      </c>
      <c r="E50" s="14">
        <v>0</v>
      </c>
      <c r="F50" s="14">
        <v>0</v>
      </c>
      <c r="G50" s="14">
        <v>0</v>
      </c>
      <c r="H50" s="14">
        <v>0</v>
      </c>
      <c r="I50" s="14">
        <v>1</v>
      </c>
      <c r="J50" s="14">
        <v>0</v>
      </c>
      <c r="K50" s="14">
        <v>1</v>
      </c>
      <c r="L50" s="14">
        <v>0</v>
      </c>
      <c r="M50" s="14">
        <v>0</v>
      </c>
      <c r="N50" s="4">
        <v>2</v>
      </c>
      <c r="O50" s="2">
        <v>0</v>
      </c>
      <c r="P50" s="7" t="s">
        <v>80</v>
      </c>
    </row>
    <row r="51" spans="1:16">
      <c r="A51" s="1">
        <v>50</v>
      </c>
      <c r="B51" s="3">
        <v>0</v>
      </c>
      <c r="C51" s="3">
        <v>0</v>
      </c>
      <c r="D51" s="14">
        <v>0</v>
      </c>
      <c r="E51" s="14">
        <v>0</v>
      </c>
      <c r="F51" s="14">
        <v>0</v>
      </c>
      <c r="G51" s="14">
        <v>0</v>
      </c>
      <c r="H51" s="14">
        <v>0</v>
      </c>
      <c r="I51" s="14">
        <v>0</v>
      </c>
      <c r="J51" s="14">
        <v>0</v>
      </c>
      <c r="K51" s="14">
        <v>1</v>
      </c>
      <c r="L51" s="14">
        <v>0</v>
      </c>
      <c r="M51" s="14">
        <v>0</v>
      </c>
      <c r="N51" s="4">
        <v>2</v>
      </c>
      <c r="O51" s="2">
        <v>0</v>
      </c>
      <c r="P51" s="7" t="s">
        <v>81</v>
      </c>
    </row>
    <row r="52" spans="1:16" ht="37.5">
      <c r="A52" s="1">
        <v>51</v>
      </c>
      <c r="B52" s="3">
        <v>0</v>
      </c>
      <c r="C52" s="3">
        <v>0</v>
      </c>
      <c r="D52" s="14">
        <v>0</v>
      </c>
      <c r="E52" s="14">
        <v>0</v>
      </c>
      <c r="F52" s="14">
        <v>0</v>
      </c>
      <c r="G52" s="14">
        <v>0</v>
      </c>
      <c r="H52" s="14">
        <v>0</v>
      </c>
      <c r="I52" s="14">
        <v>0</v>
      </c>
      <c r="J52" s="14">
        <v>0</v>
      </c>
      <c r="K52" s="14">
        <v>1</v>
      </c>
      <c r="L52" s="14">
        <v>0</v>
      </c>
      <c r="M52" s="14">
        <v>0</v>
      </c>
      <c r="N52" s="4">
        <v>2</v>
      </c>
      <c r="O52" s="2">
        <v>0</v>
      </c>
      <c r="P52" s="7" t="s">
        <v>82</v>
      </c>
    </row>
    <row r="53" spans="1:16" ht="37.5">
      <c r="A53" s="1">
        <v>52</v>
      </c>
      <c r="B53" s="14">
        <v>0</v>
      </c>
      <c r="C53" s="14">
        <v>0</v>
      </c>
      <c r="D53" s="14">
        <v>0</v>
      </c>
      <c r="E53" s="14">
        <v>0</v>
      </c>
      <c r="F53" s="14">
        <v>0</v>
      </c>
      <c r="G53" s="14">
        <v>0</v>
      </c>
      <c r="H53" s="14">
        <v>0</v>
      </c>
      <c r="I53" s="14">
        <v>0</v>
      </c>
      <c r="J53" s="14">
        <v>0</v>
      </c>
      <c r="K53" s="14">
        <v>0</v>
      </c>
      <c r="L53" s="14">
        <v>0</v>
      </c>
      <c r="M53" s="14">
        <v>1</v>
      </c>
      <c r="N53" s="4">
        <v>2</v>
      </c>
      <c r="O53" s="2">
        <v>0</v>
      </c>
      <c r="P53" s="7" t="s">
        <v>83</v>
      </c>
    </row>
    <row r="54" spans="1:16" ht="56.25">
      <c r="A54" s="1">
        <v>53</v>
      </c>
      <c r="B54" s="14">
        <v>0</v>
      </c>
      <c r="C54" s="14">
        <v>0</v>
      </c>
      <c r="D54" s="14">
        <v>0</v>
      </c>
      <c r="E54" s="14">
        <v>0</v>
      </c>
      <c r="F54" s="14">
        <v>0</v>
      </c>
      <c r="G54" s="14">
        <v>0</v>
      </c>
      <c r="H54" s="14">
        <v>0</v>
      </c>
      <c r="I54" s="14">
        <v>0</v>
      </c>
      <c r="J54" s="14">
        <v>0</v>
      </c>
      <c r="K54" s="14">
        <v>0</v>
      </c>
      <c r="L54" s="14">
        <v>0</v>
      </c>
      <c r="M54" s="14">
        <v>1</v>
      </c>
      <c r="N54" s="4">
        <v>2</v>
      </c>
      <c r="O54" s="2">
        <v>0</v>
      </c>
      <c r="P54" s="7" t="s">
        <v>84</v>
      </c>
    </row>
    <row r="55" spans="1:16">
      <c r="A55" s="1">
        <v>54</v>
      </c>
      <c r="B55" s="3">
        <v>0</v>
      </c>
      <c r="C55" s="3">
        <v>0</v>
      </c>
      <c r="D55" s="14">
        <v>0</v>
      </c>
      <c r="E55" s="14">
        <v>0</v>
      </c>
      <c r="F55" s="14">
        <v>0</v>
      </c>
      <c r="G55" s="14">
        <v>0</v>
      </c>
      <c r="H55" s="14">
        <v>1</v>
      </c>
      <c r="I55" s="14">
        <v>0</v>
      </c>
      <c r="J55" s="14">
        <v>1</v>
      </c>
      <c r="K55" s="14">
        <v>0</v>
      </c>
      <c r="L55" s="14">
        <v>0</v>
      </c>
      <c r="M55" s="14">
        <v>0</v>
      </c>
      <c r="N55" s="4">
        <v>2</v>
      </c>
      <c r="O55" s="2">
        <v>0</v>
      </c>
      <c r="P55" s="7" t="s">
        <v>85</v>
      </c>
    </row>
    <row r="56" spans="1:16" ht="37.5">
      <c r="A56" s="1">
        <v>55</v>
      </c>
      <c r="B56" s="3">
        <v>0</v>
      </c>
      <c r="C56" s="3">
        <v>0</v>
      </c>
      <c r="D56" s="14">
        <v>0</v>
      </c>
      <c r="E56" s="14">
        <v>0</v>
      </c>
      <c r="F56" s="14">
        <v>0</v>
      </c>
      <c r="G56" s="14">
        <v>0</v>
      </c>
      <c r="H56" s="14">
        <v>0</v>
      </c>
      <c r="I56" s="14">
        <v>0</v>
      </c>
      <c r="J56" s="14">
        <v>0</v>
      </c>
      <c r="K56" s="14">
        <v>0</v>
      </c>
      <c r="L56" s="14">
        <v>1</v>
      </c>
      <c r="M56" s="14">
        <v>0</v>
      </c>
      <c r="N56" s="4">
        <v>2</v>
      </c>
      <c r="O56" s="2">
        <v>1</v>
      </c>
      <c r="P56" s="7" t="s">
        <v>908</v>
      </c>
    </row>
    <row r="57" spans="1:16" ht="37.5">
      <c r="A57" s="1">
        <v>56</v>
      </c>
      <c r="B57" s="3">
        <v>0</v>
      </c>
      <c r="C57" s="3">
        <v>0</v>
      </c>
      <c r="D57" s="14">
        <v>0</v>
      </c>
      <c r="E57" s="14">
        <v>0</v>
      </c>
      <c r="F57" s="14">
        <v>0</v>
      </c>
      <c r="G57" s="14">
        <v>0</v>
      </c>
      <c r="H57" s="14">
        <v>0</v>
      </c>
      <c r="I57" s="14">
        <v>0</v>
      </c>
      <c r="J57" s="14">
        <v>0</v>
      </c>
      <c r="K57" s="14">
        <v>0</v>
      </c>
      <c r="L57" s="14">
        <v>1</v>
      </c>
      <c r="M57" s="14">
        <v>0</v>
      </c>
      <c r="N57" s="4">
        <v>2</v>
      </c>
      <c r="O57" s="2">
        <v>1</v>
      </c>
      <c r="P57" s="7" t="s">
        <v>87</v>
      </c>
    </row>
    <row r="58" spans="1:16" ht="37.5">
      <c r="A58" s="1">
        <v>57</v>
      </c>
      <c r="B58" s="3">
        <v>0</v>
      </c>
      <c r="C58" s="3">
        <v>0</v>
      </c>
      <c r="D58" s="14">
        <v>0</v>
      </c>
      <c r="E58" s="14">
        <v>0</v>
      </c>
      <c r="F58" s="14">
        <v>0</v>
      </c>
      <c r="G58" s="14">
        <v>0</v>
      </c>
      <c r="H58" s="14">
        <v>0</v>
      </c>
      <c r="I58" s="14">
        <v>0</v>
      </c>
      <c r="J58" s="14">
        <v>0</v>
      </c>
      <c r="K58" s="14">
        <v>0</v>
      </c>
      <c r="L58" s="14">
        <v>1</v>
      </c>
      <c r="M58" s="14">
        <v>0</v>
      </c>
      <c r="N58" s="4">
        <v>2</v>
      </c>
      <c r="O58" s="2">
        <v>1</v>
      </c>
      <c r="P58" s="7" t="s">
        <v>88</v>
      </c>
    </row>
    <row r="59" spans="1:16" ht="37.5">
      <c r="A59" s="1">
        <v>58</v>
      </c>
      <c r="B59" s="3">
        <v>1</v>
      </c>
      <c r="C59" s="3">
        <v>0</v>
      </c>
      <c r="D59" s="14">
        <v>0</v>
      </c>
      <c r="E59" s="14">
        <v>0</v>
      </c>
      <c r="F59" s="14">
        <v>0</v>
      </c>
      <c r="G59" s="14">
        <v>0</v>
      </c>
      <c r="H59" s="14">
        <v>0</v>
      </c>
      <c r="I59" s="14">
        <v>0</v>
      </c>
      <c r="J59" s="14">
        <v>0</v>
      </c>
      <c r="K59" s="14">
        <v>0</v>
      </c>
      <c r="L59" s="14">
        <v>0</v>
      </c>
      <c r="M59" s="14">
        <v>0</v>
      </c>
      <c r="N59" s="4">
        <v>2</v>
      </c>
      <c r="O59" s="2">
        <v>1</v>
      </c>
      <c r="P59" s="7" t="s">
        <v>89</v>
      </c>
    </row>
    <row r="60" spans="1:16">
      <c r="A60" s="1">
        <v>59</v>
      </c>
      <c r="B60" s="3">
        <v>1</v>
      </c>
      <c r="C60" s="3">
        <v>0</v>
      </c>
      <c r="D60" s="14">
        <v>0</v>
      </c>
      <c r="E60" s="14">
        <v>0</v>
      </c>
      <c r="F60" s="14">
        <v>0</v>
      </c>
      <c r="G60" s="14">
        <v>0</v>
      </c>
      <c r="H60" s="14">
        <v>0</v>
      </c>
      <c r="I60" s="14">
        <v>0</v>
      </c>
      <c r="J60" s="14">
        <v>0</v>
      </c>
      <c r="K60" s="14">
        <v>0</v>
      </c>
      <c r="L60" s="14">
        <v>0</v>
      </c>
      <c r="M60" s="14">
        <v>0</v>
      </c>
      <c r="N60" s="4">
        <v>2</v>
      </c>
      <c r="O60" s="2">
        <v>0</v>
      </c>
      <c r="P60" s="7" t="s">
        <v>90</v>
      </c>
    </row>
    <row r="61" spans="1:16" ht="37.5">
      <c r="A61" s="1">
        <v>60</v>
      </c>
      <c r="B61" s="3">
        <v>1</v>
      </c>
      <c r="C61" s="3">
        <v>0</v>
      </c>
      <c r="D61" s="14">
        <v>0</v>
      </c>
      <c r="E61" s="14">
        <v>0</v>
      </c>
      <c r="F61" s="14">
        <v>0</v>
      </c>
      <c r="G61" s="14">
        <v>0</v>
      </c>
      <c r="H61" s="14">
        <v>0</v>
      </c>
      <c r="I61" s="14">
        <v>0</v>
      </c>
      <c r="J61" s="14">
        <v>0</v>
      </c>
      <c r="K61" s="14">
        <v>0</v>
      </c>
      <c r="L61" s="14">
        <v>0</v>
      </c>
      <c r="M61" s="14">
        <v>0</v>
      </c>
      <c r="N61" s="4">
        <v>2</v>
      </c>
      <c r="O61" s="2">
        <v>0</v>
      </c>
      <c r="P61" s="7" t="s">
        <v>91</v>
      </c>
    </row>
    <row r="62" spans="1:16" ht="37.5">
      <c r="A62" s="1">
        <v>61</v>
      </c>
      <c r="B62" s="3">
        <v>1</v>
      </c>
      <c r="C62" s="3">
        <v>0</v>
      </c>
      <c r="D62" s="14">
        <v>0</v>
      </c>
      <c r="E62" s="14">
        <v>0</v>
      </c>
      <c r="F62" s="14">
        <v>0</v>
      </c>
      <c r="G62" s="14">
        <v>0</v>
      </c>
      <c r="H62" s="14">
        <v>0</v>
      </c>
      <c r="I62" s="14">
        <v>0</v>
      </c>
      <c r="J62" s="14">
        <v>0</v>
      </c>
      <c r="K62" s="14">
        <v>0</v>
      </c>
      <c r="L62" s="14">
        <v>0</v>
      </c>
      <c r="M62" s="14">
        <v>0</v>
      </c>
      <c r="N62" s="4">
        <v>2</v>
      </c>
      <c r="O62" s="2">
        <v>0</v>
      </c>
      <c r="P62" s="7" t="s">
        <v>909</v>
      </c>
    </row>
    <row r="63" spans="1:16" ht="37.5">
      <c r="A63" s="1">
        <v>62</v>
      </c>
      <c r="B63" s="3">
        <v>1</v>
      </c>
      <c r="C63" s="3">
        <v>0</v>
      </c>
      <c r="D63" s="14">
        <v>0</v>
      </c>
      <c r="E63" s="14">
        <v>0</v>
      </c>
      <c r="F63" s="14">
        <v>0</v>
      </c>
      <c r="G63" s="14">
        <v>0</v>
      </c>
      <c r="H63" s="14">
        <v>0</v>
      </c>
      <c r="I63" s="14">
        <v>0</v>
      </c>
      <c r="J63" s="14">
        <v>0</v>
      </c>
      <c r="K63" s="14">
        <v>0</v>
      </c>
      <c r="L63" s="14">
        <v>0</v>
      </c>
      <c r="M63" s="14">
        <v>0</v>
      </c>
      <c r="N63" s="4">
        <v>2</v>
      </c>
      <c r="O63" s="2">
        <v>0</v>
      </c>
      <c r="P63" s="7" t="s">
        <v>93</v>
      </c>
    </row>
    <row r="64" spans="1:16" ht="37.5">
      <c r="A64" s="1">
        <v>63</v>
      </c>
      <c r="B64" s="3">
        <v>1</v>
      </c>
      <c r="C64" s="3">
        <v>0</v>
      </c>
      <c r="D64" s="14">
        <v>0</v>
      </c>
      <c r="E64" s="14">
        <v>0</v>
      </c>
      <c r="F64" s="14">
        <v>0</v>
      </c>
      <c r="G64" s="14">
        <v>0</v>
      </c>
      <c r="H64" s="14">
        <v>0</v>
      </c>
      <c r="I64" s="14">
        <v>0</v>
      </c>
      <c r="J64" s="14">
        <v>0</v>
      </c>
      <c r="K64" s="14">
        <v>0</v>
      </c>
      <c r="L64" s="14">
        <v>0</v>
      </c>
      <c r="M64" s="14">
        <v>0</v>
      </c>
      <c r="N64" s="4">
        <v>2</v>
      </c>
      <c r="O64" s="2">
        <v>0</v>
      </c>
      <c r="P64" s="7" t="s">
        <v>94</v>
      </c>
    </row>
    <row r="65" spans="1:16" ht="37.5">
      <c r="A65" s="1">
        <v>64</v>
      </c>
      <c r="B65" s="3">
        <v>1</v>
      </c>
      <c r="C65" s="3">
        <v>0</v>
      </c>
      <c r="D65" s="14">
        <v>0</v>
      </c>
      <c r="E65" s="14">
        <v>0</v>
      </c>
      <c r="F65" s="14">
        <v>0</v>
      </c>
      <c r="G65" s="14">
        <v>0</v>
      </c>
      <c r="H65" s="14">
        <v>0</v>
      </c>
      <c r="I65" s="14">
        <v>0</v>
      </c>
      <c r="J65" s="14">
        <v>0</v>
      </c>
      <c r="K65" s="14">
        <v>0</v>
      </c>
      <c r="L65" s="14">
        <v>0</v>
      </c>
      <c r="M65" s="14">
        <v>0</v>
      </c>
      <c r="N65" s="4">
        <v>2</v>
      </c>
      <c r="O65" s="2">
        <v>0</v>
      </c>
      <c r="P65" s="7" t="s">
        <v>95</v>
      </c>
    </row>
    <row r="66" spans="1:16" ht="37.5">
      <c r="A66" s="1">
        <v>65</v>
      </c>
      <c r="B66" s="3">
        <v>1</v>
      </c>
      <c r="C66" s="3">
        <v>0</v>
      </c>
      <c r="D66" s="14">
        <v>0</v>
      </c>
      <c r="E66" s="14">
        <v>0</v>
      </c>
      <c r="F66" s="14">
        <v>0</v>
      </c>
      <c r="G66" s="14">
        <v>0</v>
      </c>
      <c r="H66" s="14">
        <v>0</v>
      </c>
      <c r="I66" s="14">
        <v>0</v>
      </c>
      <c r="J66" s="14">
        <v>0</v>
      </c>
      <c r="K66" s="14">
        <v>0</v>
      </c>
      <c r="L66" s="14">
        <v>0</v>
      </c>
      <c r="M66" s="14">
        <v>0</v>
      </c>
      <c r="N66" s="4">
        <v>2</v>
      </c>
      <c r="O66" s="2">
        <v>0</v>
      </c>
      <c r="P66" s="7" t="s">
        <v>96</v>
      </c>
    </row>
    <row r="67" spans="1:16" ht="37.5">
      <c r="A67" s="1">
        <v>66</v>
      </c>
      <c r="B67" s="3">
        <v>1</v>
      </c>
      <c r="C67" s="3">
        <v>0</v>
      </c>
      <c r="D67" s="14">
        <v>0</v>
      </c>
      <c r="E67" s="14">
        <v>0</v>
      </c>
      <c r="F67" s="14">
        <v>0</v>
      </c>
      <c r="G67" s="14">
        <v>0</v>
      </c>
      <c r="H67" s="14">
        <v>0</v>
      </c>
      <c r="I67" s="14">
        <v>0</v>
      </c>
      <c r="J67" s="14">
        <v>0</v>
      </c>
      <c r="K67" s="14">
        <v>0</v>
      </c>
      <c r="L67" s="14">
        <v>0</v>
      </c>
      <c r="M67" s="14">
        <v>0</v>
      </c>
      <c r="N67" s="4">
        <v>2</v>
      </c>
      <c r="O67" s="2">
        <v>0</v>
      </c>
      <c r="P67" s="7" t="s">
        <v>97</v>
      </c>
    </row>
    <row r="68" spans="1:16" ht="37.5">
      <c r="A68" s="1">
        <v>67</v>
      </c>
      <c r="B68" s="3">
        <v>1</v>
      </c>
      <c r="C68" s="3">
        <v>0</v>
      </c>
      <c r="D68" s="14">
        <v>0</v>
      </c>
      <c r="E68" s="14">
        <v>0</v>
      </c>
      <c r="F68" s="14">
        <v>0</v>
      </c>
      <c r="G68" s="14">
        <v>0</v>
      </c>
      <c r="H68" s="14">
        <v>0</v>
      </c>
      <c r="I68" s="14">
        <v>0</v>
      </c>
      <c r="J68" s="14">
        <v>0</v>
      </c>
      <c r="K68" s="14">
        <v>0</v>
      </c>
      <c r="L68" s="14">
        <v>0</v>
      </c>
      <c r="M68" s="14">
        <v>0</v>
      </c>
      <c r="N68" s="4">
        <v>2</v>
      </c>
      <c r="O68" s="2">
        <v>0</v>
      </c>
      <c r="P68" s="7" t="s">
        <v>98</v>
      </c>
    </row>
    <row r="69" spans="1:16" ht="37.5">
      <c r="A69" s="1">
        <v>68</v>
      </c>
      <c r="B69" s="3">
        <v>1</v>
      </c>
      <c r="C69" s="3">
        <v>0</v>
      </c>
      <c r="D69" s="14">
        <v>0</v>
      </c>
      <c r="E69" s="14">
        <v>0</v>
      </c>
      <c r="F69" s="14">
        <v>0</v>
      </c>
      <c r="G69" s="14">
        <v>0</v>
      </c>
      <c r="H69" s="14">
        <v>0</v>
      </c>
      <c r="I69" s="14">
        <v>0</v>
      </c>
      <c r="J69" s="14">
        <v>0</v>
      </c>
      <c r="K69" s="14">
        <v>0</v>
      </c>
      <c r="L69" s="14">
        <v>0</v>
      </c>
      <c r="M69" s="14">
        <v>0</v>
      </c>
      <c r="N69" s="4">
        <v>2</v>
      </c>
      <c r="O69" s="2">
        <v>0</v>
      </c>
      <c r="P69" s="7" t="s">
        <v>99</v>
      </c>
    </row>
    <row r="70" spans="1:16" ht="37.5">
      <c r="A70" s="1">
        <v>69</v>
      </c>
      <c r="B70" s="14">
        <v>0</v>
      </c>
      <c r="C70" s="14">
        <v>0</v>
      </c>
      <c r="D70" s="14">
        <v>0</v>
      </c>
      <c r="E70" s="14">
        <v>0</v>
      </c>
      <c r="F70" s="14">
        <v>0</v>
      </c>
      <c r="G70" s="14">
        <v>0</v>
      </c>
      <c r="H70" s="14">
        <v>0</v>
      </c>
      <c r="I70" s="14">
        <v>0</v>
      </c>
      <c r="J70" s="14">
        <v>0</v>
      </c>
      <c r="K70" s="14">
        <v>0</v>
      </c>
      <c r="L70" s="14">
        <v>0</v>
      </c>
      <c r="M70" s="14">
        <v>1</v>
      </c>
      <c r="N70" s="4">
        <v>2</v>
      </c>
      <c r="O70" s="2">
        <v>0</v>
      </c>
      <c r="P70" s="7" t="s">
        <v>100</v>
      </c>
    </row>
    <row r="71" spans="1:16" ht="37.5">
      <c r="A71" s="1">
        <v>70</v>
      </c>
      <c r="B71" s="14">
        <v>0</v>
      </c>
      <c r="C71" s="14">
        <v>0</v>
      </c>
      <c r="D71" s="14">
        <v>0</v>
      </c>
      <c r="E71" s="14">
        <v>0</v>
      </c>
      <c r="F71" s="14">
        <v>0</v>
      </c>
      <c r="G71" s="14">
        <v>0</v>
      </c>
      <c r="H71" s="14">
        <v>0</v>
      </c>
      <c r="I71" s="14">
        <v>0</v>
      </c>
      <c r="J71" s="14">
        <v>0</v>
      </c>
      <c r="K71" s="14">
        <v>0</v>
      </c>
      <c r="L71" s="14">
        <v>0</v>
      </c>
      <c r="M71" s="14">
        <v>1</v>
      </c>
      <c r="N71" s="4">
        <v>2</v>
      </c>
      <c r="O71" s="2">
        <v>0</v>
      </c>
      <c r="P71" s="7" t="s">
        <v>101</v>
      </c>
    </row>
    <row r="72" spans="1:16" ht="37.5">
      <c r="A72" s="1">
        <v>71</v>
      </c>
      <c r="B72" s="14">
        <v>0</v>
      </c>
      <c r="C72" s="14">
        <v>0</v>
      </c>
      <c r="D72" s="14">
        <v>0</v>
      </c>
      <c r="E72" s="14">
        <v>0</v>
      </c>
      <c r="F72" s="14">
        <v>0</v>
      </c>
      <c r="G72" s="14">
        <v>0</v>
      </c>
      <c r="H72" s="14">
        <v>0</v>
      </c>
      <c r="I72" s="14">
        <v>0</v>
      </c>
      <c r="J72" s="14">
        <v>0</v>
      </c>
      <c r="K72" s="14">
        <v>0</v>
      </c>
      <c r="L72" s="14">
        <v>0</v>
      </c>
      <c r="M72" s="14">
        <v>1</v>
      </c>
      <c r="N72" s="4">
        <v>3</v>
      </c>
      <c r="O72" s="2">
        <v>0</v>
      </c>
      <c r="P72" s="7" t="s">
        <v>102</v>
      </c>
    </row>
    <row r="73" spans="1:16">
      <c r="A73" s="1">
        <v>72</v>
      </c>
      <c r="B73" s="14">
        <v>0</v>
      </c>
      <c r="C73" s="14">
        <v>0</v>
      </c>
      <c r="D73" s="14">
        <v>0</v>
      </c>
      <c r="E73" s="14">
        <v>0</v>
      </c>
      <c r="F73" s="14">
        <v>0</v>
      </c>
      <c r="G73" s="14">
        <v>0</v>
      </c>
      <c r="H73" s="14">
        <v>0</v>
      </c>
      <c r="I73" s="14">
        <v>0</v>
      </c>
      <c r="J73" s="14">
        <v>0</v>
      </c>
      <c r="K73" s="14">
        <v>0</v>
      </c>
      <c r="L73" s="14">
        <v>0</v>
      </c>
      <c r="M73" s="14">
        <v>1</v>
      </c>
      <c r="N73" s="4">
        <v>3</v>
      </c>
      <c r="O73" s="2">
        <v>0</v>
      </c>
      <c r="P73" s="7" t="s">
        <v>103</v>
      </c>
    </row>
    <row r="74" spans="1:16" ht="37.5">
      <c r="A74" s="1">
        <v>73</v>
      </c>
      <c r="B74" s="14">
        <v>0</v>
      </c>
      <c r="C74" s="14">
        <v>0</v>
      </c>
      <c r="D74" s="14">
        <v>0</v>
      </c>
      <c r="E74" s="14">
        <v>0</v>
      </c>
      <c r="F74" s="14">
        <v>0</v>
      </c>
      <c r="G74" s="14">
        <v>0</v>
      </c>
      <c r="H74" s="14">
        <v>0</v>
      </c>
      <c r="I74" s="14">
        <v>0</v>
      </c>
      <c r="J74" s="14">
        <v>0</v>
      </c>
      <c r="K74" s="14">
        <v>0</v>
      </c>
      <c r="L74" s="14">
        <v>0</v>
      </c>
      <c r="M74" s="14">
        <v>1</v>
      </c>
      <c r="N74" s="4">
        <v>3</v>
      </c>
      <c r="O74" s="2">
        <v>0</v>
      </c>
      <c r="P74" s="7" t="s">
        <v>104</v>
      </c>
    </row>
    <row r="75" spans="1:16" ht="56.25">
      <c r="A75" s="1">
        <v>74</v>
      </c>
      <c r="B75" s="14">
        <v>0</v>
      </c>
      <c r="C75" s="14">
        <v>0</v>
      </c>
      <c r="D75" s="14">
        <v>0</v>
      </c>
      <c r="E75" s="14">
        <v>0</v>
      </c>
      <c r="F75" s="14">
        <v>0</v>
      </c>
      <c r="G75" s="14">
        <v>0</v>
      </c>
      <c r="H75" s="14">
        <v>0</v>
      </c>
      <c r="I75" s="14">
        <v>0</v>
      </c>
      <c r="J75" s="14">
        <v>0</v>
      </c>
      <c r="K75" s="14">
        <v>0</v>
      </c>
      <c r="L75" s="14">
        <v>0</v>
      </c>
      <c r="M75" s="14">
        <v>1</v>
      </c>
      <c r="N75" s="4">
        <v>3</v>
      </c>
      <c r="O75" s="2">
        <v>0</v>
      </c>
      <c r="P75" s="7" t="s">
        <v>105</v>
      </c>
    </row>
    <row r="76" spans="1:16" ht="37.5">
      <c r="A76" s="1">
        <v>75</v>
      </c>
      <c r="B76" s="14">
        <v>0</v>
      </c>
      <c r="C76" s="14">
        <v>0</v>
      </c>
      <c r="D76" s="14">
        <v>0</v>
      </c>
      <c r="E76" s="14">
        <v>0</v>
      </c>
      <c r="F76" s="14">
        <v>1</v>
      </c>
      <c r="G76" s="14">
        <v>0</v>
      </c>
      <c r="H76" s="14">
        <v>0</v>
      </c>
      <c r="I76" s="14">
        <v>0</v>
      </c>
      <c r="J76" s="14">
        <v>0</v>
      </c>
      <c r="K76" s="14">
        <v>0</v>
      </c>
      <c r="L76" s="14">
        <v>0</v>
      </c>
      <c r="M76" s="14">
        <v>1</v>
      </c>
      <c r="N76" s="4">
        <v>3</v>
      </c>
      <c r="O76" s="2">
        <v>0</v>
      </c>
      <c r="P76" s="7" t="s">
        <v>106</v>
      </c>
    </row>
    <row r="77" spans="1:16" ht="37.5">
      <c r="A77" s="1">
        <v>76</v>
      </c>
      <c r="B77" s="14">
        <v>0</v>
      </c>
      <c r="C77" s="14">
        <v>0</v>
      </c>
      <c r="D77" s="14">
        <v>0</v>
      </c>
      <c r="E77" s="14">
        <v>0</v>
      </c>
      <c r="F77" s="14">
        <v>1</v>
      </c>
      <c r="G77" s="14">
        <v>0</v>
      </c>
      <c r="H77" s="14">
        <v>0</v>
      </c>
      <c r="I77" s="14">
        <v>0</v>
      </c>
      <c r="J77" s="14">
        <v>0</v>
      </c>
      <c r="K77" s="14">
        <v>0</v>
      </c>
      <c r="L77" s="14">
        <v>0</v>
      </c>
      <c r="M77" s="14">
        <v>1</v>
      </c>
      <c r="N77" s="4">
        <v>3</v>
      </c>
      <c r="O77" s="2">
        <v>0</v>
      </c>
      <c r="P77" s="7" t="s">
        <v>107</v>
      </c>
    </row>
    <row r="78" spans="1:16" ht="37.5">
      <c r="A78" s="1">
        <v>77</v>
      </c>
      <c r="B78" s="14">
        <v>0</v>
      </c>
      <c r="C78" s="14">
        <v>0</v>
      </c>
      <c r="D78" s="14">
        <v>0</v>
      </c>
      <c r="E78" s="14">
        <v>0</v>
      </c>
      <c r="F78" s="14">
        <v>0</v>
      </c>
      <c r="G78" s="14">
        <v>0</v>
      </c>
      <c r="H78" s="14">
        <v>0</v>
      </c>
      <c r="I78" s="14">
        <v>1</v>
      </c>
      <c r="J78" s="14">
        <v>0</v>
      </c>
      <c r="K78" s="14">
        <v>0</v>
      </c>
      <c r="L78" s="14">
        <v>0</v>
      </c>
      <c r="M78" s="14">
        <v>1</v>
      </c>
      <c r="N78" s="4">
        <v>3</v>
      </c>
      <c r="O78" s="2">
        <v>0</v>
      </c>
      <c r="P78" s="7" t="s">
        <v>108</v>
      </c>
    </row>
    <row r="79" spans="1:16" ht="37.5">
      <c r="A79" s="1">
        <v>78</v>
      </c>
      <c r="B79" s="14">
        <v>0</v>
      </c>
      <c r="C79" s="14">
        <v>0</v>
      </c>
      <c r="D79" s="14">
        <v>0</v>
      </c>
      <c r="E79" s="14">
        <v>0</v>
      </c>
      <c r="F79" s="14">
        <v>0</v>
      </c>
      <c r="G79" s="14">
        <v>0</v>
      </c>
      <c r="H79" s="14">
        <v>0</v>
      </c>
      <c r="I79" s="14">
        <v>1</v>
      </c>
      <c r="J79" s="14">
        <v>0</v>
      </c>
      <c r="K79" s="14">
        <v>0</v>
      </c>
      <c r="L79" s="14">
        <v>0</v>
      </c>
      <c r="M79" s="14">
        <v>0</v>
      </c>
      <c r="N79" s="4">
        <v>3</v>
      </c>
      <c r="O79" s="2">
        <v>0</v>
      </c>
      <c r="P79" s="7" t="s">
        <v>109</v>
      </c>
    </row>
    <row r="80" spans="1:16" ht="37.5">
      <c r="A80" s="1">
        <v>79</v>
      </c>
      <c r="B80" s="3">
        <v>0</v>
      </c>
      <c r="C80" s="3">
        <v>1</v>
      </c>
      <c r="D80" s="14">
        <v>0</v>
      </c>
      <c r="E80" s="14">
        <v>0</v>
      </c>
      <c r="F80" s="14">
        <v>0</v>
      </c>
      <c r="G80" s="14">
        <v>0</v>
      </c>
      <c r="H80" s="14">
        <v>0</v>
      </c>
      <c r="I80" s="14">
        <v>0</v>
      </c>
      <c r="J80" s="14">
        <v>0</v>
      </c>
      <c r="K80" s="14">
        <v>0</v>
      </c>
      <c r="L80" s="14">
        <v>0</v>
      </c>
      <c r="M80" s="14">
        <v>0</v>
      </c>
      <c r="N80" s="4">
        <v>3</v>
      </c>
      <c r="O80" s="2">
        <v>0</v>
      </c>
      <c r="P80" s="7" t="s">
        <v>110</v>
      </c>
    </row>
    <row r="81" spans="1:16">
      <c r="A81" s="1">
        <v>80</v>
      </c>
      <c r="B81" s="3">
        <v>0</v>
      </c>
      <c r="C81" s="3">
        <v>1</v>
      </c>
      <c r="D81" s="14">
        <v>0</v>
      </c>
      <c r="E81" s="14">
        <v>0</v>
      </c>
      <c r="F81" s="14">
        <v>0</v>
      </c>
      <c r="G81" s="14">
        <v>0</v>
      </c>
      <c r="H81" s="14">
        <v>0</v>
      </c>
      <c r="I81" s="14">
        <v>0</v>
      </c>
      <c r="J81" s="14">
        <v>0</v>
      </c>
      <c r="K81" s="14">
        <v>0</v>
      </c>
      <c r="L81" s="14">
        <v>0</v>
      </c>
      <c r="M81" s="14">
        <v>0</v>
      </c>
      <c r="N81" s="4">
        <v>3</v>
      </c>
      <c r="O81" s="2">
        <v>0</v>
      </c>
      <c r="P81" s="7" t="s">
        <v>111</v>
      </c>
    </row>
    <row r="82" spans="1:16" ht="37.5">
      <c r="A82" s="1">
        <v>81</v>
      </c>
      <c r="B82" s="14">
        <v>0</v>
      </c>
      <c r="C82" s="14">
        <v>0</v>
      </c>
      <c r="D82" s="14">
        <v>0</v>
      </c>
      <c r="E82" s="14">
        <v>0</v>
      </c>
      <c r="F82" s="14">
        <v>0</v>
      </c>
      <c r="G82" s="14">
        <v>0</v>
      </c>
      <c r="H82" s="14">
        <v>0</v>
      </c>
      <c r="I82" s="14">
        <v>1</v>
      </c>
      <c r="J82" s="14">
        <v>0</v>
      </c>
      <c r="K82" s="14">
        <v>1</v>
      </c>
      <c r="L82" s="14">
        <v>0</v>
      </c>
      <c r="M82" s="14">
        <v>0</v>
      </c>
      <c r="N82" s="4">
        <v>3</v>
      </c>
      <c r="O82" s="2">
        <v>0</v>
      </c>
      <c r="P82" s="7" t="s">
        <v>112</v>
      </c>
    </row>
    <row r="83" spans="1:16" ht="37.5">
      <c r="A83" s="1">
        <v>82</v>
      </c>
      <c r="B83" s="14">
        <v>0</v>
      </c>
      <c r="C83" s="14">
        <v>0</v>
      </c>
      <c r="D83" s="14">
        <v>0</v>
      </c>
      <c r="E83" s="14">
        <v>0</v>
      </c>
      <c r="F83" s="14">
        <v>0</v>
      </c>
      <c r="G83" s="14">
        <v>0</v>
      </c>
      <c r="H83" s="14">
        <v>0</v>
      </c>
      <c r="I83" s="14">
        <v>1</v>
      </c>
      <c r="J83" s="14">
        <v>0</v>
      </c>
      <c r="K83" s="14">
        <v>1</v>
      </c>
      <c r="L83" s="14">
        <v>0</v>
      </c>
      <c r="M83" s="14">
        <v>0</v>
      </c>
      <c r="N83" s="4">
        <v>3</v>
      </c>
      <c r="O83" s="2">
        <v>0</v>
      </c>
      <c r="P83" s="7" t="s">
        <v>113</v>
      </c>
    </row>
    <row r="84" spans="1:16" ht="37.5">
      <c r="A84" s="1">
        <v>83</v>
      </c>
      <c r="B84" s="14">
        <v>0</v>
      </c>
      <c r="C84" s="14">
        <v>0</v>
      </c>
      <c r="D84" s="14">
        <v>0</v>
      </c>
      <c r="E84" s="14">
        <v>0</v>
      </c>
      <c r="F84" s="14">
        <v>0</v>
      </c>
      <c r="G84" s="14">
        <v>0</v>
      </c>
      <c r="H84" s="14">
        <v>0</v>
      </c>
      <c r="I84" s="14">
        <v>0</v>
      </c>
      <c r="J84" s="14">
        <v>0</v>
      </c>
      <c r="K84" s="14">
        <v>1</v>
      </c>
      <c r="L84" s="14">
        <v>0</v>
      </c>
      <c r="M84" s="14">
        <v>0</v>
      </c>
      <c r="N84" s="4">
        <v>3</v>
      </c>
      <c r="O84" s="2">
        <v>0</v>
      </c>
      <c r="P84" s="7" t="s">
        <v>114</v>
      </c>
    </row>
    <row r="85" spans="1:16" ht="37.5">
      <c r="A85" s="1">
        <v>84</v>
      </c>
      <c r="B85" s="14">
        <v>0</v>
      </c>
      <c r="C85" s="14">
        <v>0</v>
      </c>
      <c r="D85" s="14">
        <v>0</v>
      </c>
      <c r="E85" s="14">
        <v>0</v>
      </c>
      <c r="F85" s="14">
        <v>0</v>
      </c>
      <c r="G85" s="14">
        <v>0</v>
      </c>
      <c r="H85" s="14">
        <v>0</v>
      </c>
      <c r="I85" s="14">
        <v>0</v>
      </c>
      <c r="J85" s="14">
        <v>0</v>
      </c>
      <c r="K85" s="14">
        <v>1</v>
      </c>
      <c r="L85" s="14">
        <v>0</v>
      </c>
      <c r="M85" s="14">
        <v>0</v>
      </c>
      <c r="N85" s="4">
        <v>3</v>
      </c>
      <c r="O85" s="2">
        <v>0</v>
      </c>
      <c r="P85" s="7" t="s">
        <v>115</v>
      </c>
    </row>
    <row r="86" spans="1:16" ht="37.5">
      <c r="A86" s="1">
        <v>85</v>
      </c>
      <c r="B86" s="14">
        <v>0</v>
      </c>
      <c r="C86" s="14">
        <v>0</v>
      </c>
      <c r="D86" s="14">
        <v>0</v>
      </c>
      <c r="E86" s="14">
        <v>0</v>
      </c>
      <c r="F86" s="14">
        <v>0</v>
      </c>
      <c r="G86" s="14">
        <v>0</v>
      </c>
      <c r="H86" s="14">
        <v>1</v>
      </c>
      <c r="I86" s="14">
        <v>0</v>
      </c>
      <c r="J86" s="14">
        <v>0</v>
      </c>
      <c r="K86" s="14">
        <v>0</v>
      </c>
      <c r="L86" s="14">
        <v>0</v>
      </c>
      <c r="M86" s="14">
        <v>0</v>
      </c>
      <c r="N86" s="4">
        <v>3</v>
      </c>
      <c r="O86" s="2">
        <v>0</v>
      </c>
      <c r="P86" s="7" t="s">
        <v>116</v>
      </c>
    </row>
    <row r="87" spans="1:16" ht="37.5">
      <c r="A87" s="1">
        <v>86</v>
      </c>
      <c r="B87" s="14">
        <v>0</v>
      </c>
      <c r="C87" s="14">
        <v>0</v>
      </c>
      <c r="D87" s="14">
        <v>0</v>
      </c>
      <c r="E87" s="14">
        <v>0</v>
      </c>
      <c r="F87" s="14">
        <v>0</v>
      </c>
      <c r="G87" s="14">
        <v>0</v>
      </c>
      <c r="H87" s="14">
        <v>1</v>
      </c>
      <c r="I87" s="14">
        <v>0</v>
      </c>
      <c r="J87" s="14">
        <v>0</v>
      </c>
      <c r="K87" s="14">
        <v>0</v>
      </c>
      <c r="L87" s="14">
        <v>0</v>
      </c>
      <c r="M87" s="14">
        <v>0</v>
      </c>
      <c r="N87" s="4">
        <v>3</v>
      </c>
      <c r="O87" s="2">
        <v>0</v>
      </c>
      <c r="P87" s="7" t="s">
        <v>117</v>
      </c>
    </row>
    <row r="88" spans="1:16" ht="37.5">
      <c r="A88" s="1">
        <v>87</v>
      </c>
      <c r="B88" s="14">
        <v>0</v>
      </c>
      <c r="C88" s="14">
        <v>0</v>
      </c>
      <c r="D88" s="14">
        <v>0</v>
      </c>
      <c r="E88" s="14">
        <v>0</v>
      </c>
      <c r="F88" s="14">
        <v>0</v>
      </c>
      <c r="G88" s="14">
        <v>0</v>
      </c>
      <c r="H88" s="14">
        <v>1</v>
      </c>
      <c r="I88" s="14">
        <v>0</v>
      </c>
      <c r="J88" s="14">
        <v>0</v>
      </c>
      <c r="K88" s="14">
        <v>0</v>
      </c>
      <c r="L88" s="14">
        <v>0</v>
      </c>
      <c r="M88" s="14">
        <v>0</v>
      </c>
      <c r="N88" s="4">
        <v>3</v>
      </c>
      <c r="O88" s="2">
        <v>0</v>
      </c>
      <c r="P88" s="7" t="s">
        <v>118</v>
      </c>
    </row>
    <row r="89" spans="1:16" ht="37.5">
      <c r="A89" s="1">
        <v>88</v>
      </c>
      <c r="B89" s="14">
        <v>0</v>
      </c>
      <c r="C89" s="14">
        <v>0</v>
      </c>
      <c r="D89" s="14">
        <v>0</v>
      </c>
      <c r="E89" s="14">
        <v>0</v>
      </c>
      <c r="F89" s="14">
        <v>0</v>
      </c>
      <c r="G89" s="14">
        <v>0</v>
      </c>
      <c r="H89" s="14">
        <v>1</v>
      </c>
      <c r="I89" s="14">
        <v>0</v>
      </c>
      <c r="J89" s="14">
        <v>0</v>
      </c>
      <c r="K89" s="14">
        <v>0</v>
      </c>
      <c r="L89" s="14">
        <v>0</v>
      </c>
      <c r="M89" s="14">
        <v>0</v>
      </c>
      <c r="N89" s="4">
        <v>3</v>
      </c>
      <c r="O89" s="2">
        <v>0</v>
      </c>
      <c r="P89" s="7" t="s">
        <v>119</v>
      </c>
    </row>
    <row r="90" spans="1:16" ht="37.5">
      <c r="A90" s="1">
        <v>89</v>
      </c>
      <c r="B90" s="14">
        <v>0</v>
      </c>
      <c r="C90" s="14">
        <v>0</v>
      </c>
      <c r="D90" s="14">
        <v>0</v>
      </c>
      <c r="E90" s="14">
        <v>0</v>
      </c>
      <c r="F90" s="14">
        <v>0</v>
      </c>
      <c r="G90" s="14">
        <v>0</v>
      </c>
      <c r="H90" s="14">
        <v>1</v>
      </c>
      <c r="I90" s="14">
        <v>0</v>
      </c>
      <c r="J90" s="14">
        <v>0</v>
      </c>
      <c r="K90" s="14">
        <v>0</v>
      </c>
      <c r="L90" s="14">
        <v>0</v>
      </c>
      <c r="M90" s="14">
        <v>0</v>
      </c>
      <c r="N90" s="4">
        <v>3</v>
      </c>
      <c r="O90" s="2">
        <v>0</v>
      </c>
      <c r="P90" s="7" t="s">
        <v>900</v>
      </c>
    </row>
    <row r="91" spans="1:16">
      <c r="A91" s="1">
        <v>90</v>
      </c>
      <c r="B91" s="14">
        <v>0</v>
      </c>
      <c r="C91" s="14">
        <v>0</v>
      </c>
      <c r="D91" s="14">
        <v>0</v>
      </c>
      <c r="E91" s="14">
        <v>0</v>
      </c>
      <c r="F91" s="14">
        <v>0</v>
      </c>
      <c r="G91" s="14">
        <v>0</v>
      </c>
      <c r="H91" s="14">
        <v>1</v>
      </c>
      <c r="I91" s="14">
        <v>0</v>
      </c>
      <c r="J91" s="14">
        <v>0</v>
      </c>
      <c r="K91" s="14">
        <v>0</v>
      </c>
      <c r="L91" s="14">
        <v>0</v>
      </c>
      <c r="M91" s="14">
        <v>0</v>
      </c>
      <c r="N91" s="4">
        <v>3</v>
      </c>
      <c r="O91" s="2">
        <v>0</v>
      </c>
      <c r="P91" s="7" t="s">
        <v>121</v>
      </c>
    </row>
    <row r="92" spans="1:16">
      <c r="A92" s="1">
        <v>91</v>
      </c>
      <c r="B92" s="14">
        <v>0</v>
      </c>
      <c r="C92" s="14">
        <v>0</v>
      </c>
      <c r="D92" s="14">
        <v>0</v>
      </c>
      <c r="E92" s="14">
        <v>0</v>
      </c>
      <c r="F92" s="14">
        <v>0</v>
      </c>
      <c r="G92" s="14">
        <v>0</v>
      </c>
      <c r="H92" s="14">
        <v>1</v>
      </c>
      <c r="I92" s="14">
        <v>0</v>
      </c>
      <c r="J92" s="14">
        <v>1</v>
      </c>
      <c r="K92" s="14">
        <v>0</v>
      </c>
      <c r="L92" s="14">
        <v>0</v>
      </c>
      <c r="M92" s="14">
        <v>0</v>
      </c>
      <c r="N92" s="4">
        <v>3</v>
      </c>
      <c r="O92" s="2">
        <v>0</v>
      </c>
      <c r="P92" s="7" t="s">
        <v>122</v>
      </c>
    </row>
    <row r="93" spans="1:16" ht="37.5">
      <c r="A93" s="1">
        <v>92</v>
      </c>
      <c r="B93" s="14">
        <v>0</v>
      </c>
      <c r="C93" s="14">
        <v>0</v>
      </c>
      <c r="D93" s="14">
        <v>0</v>
      </c>
      <c r="E93" s="14">
        <v>0</v>
      </c>
      <c r="F93" s="14">
        <v>0</v>
      </c>
      <c r="G93" s="14">
        <v>0</v>
      </c>
      <c r="H93" s="14">
        <v>0</v>
      </c>
      <c r="I93" s="14">
        <v>0</v>
      </c>
      <c r="J93" s="14">
        <v>0</v>
      </c>
      <c r="K93" s="14">
        <v>0</v>
      </c>
      <c r="L93" s="14">
        <v>1</v>
      </c>
      <c r="M93" s="14">
        <v>0</v>
      </c>
      <c r="N93" s="4">
        <v>3</v>
      </c>
      <c r="O93" s="2">
        <v>1</v>
      </c>
      <c r="P93" s="7" t="s">
        <v>123</v>
      </c>
    </row>
    <row r="94" spans="1:16" ht="37.5">
      <c r="A94" s="1">
        <v>93</v>
      </c>
      <c r="B94" s="14">
        <v>0</v>
      </c>
      <c r="C94" s="14">
        <v>0</v>
      </c>
      <c r="D94" s="14">
        <v>0</v>
      </c>
      <c r="E94" s="14">
        <v>0</v>
      </c>
      <c r="F94" s="14">
        <v>0</v>
      </c>
      <c r="G94" s="14">
        <v>0</v>
      </c>
      <c r="H94" s="14">
        <v>0</v>
      </c>
      <c r="I94" s="14">
        <v>0</v>
      </c>
      <c r="J94" s="14">
        <v>0</v>
      </c>
      <c r="K94" s="14">
        <v>0</v>
      </c>
      <c r="L94" s="14">
        <v>1</v>
      </c>
      <c r="M94" s="14">
        <v>0</v>
      </c>
      <c r="N94" s="4">
        <v>3</v>
      </c>
      <c r="O94" s="2">
        <v>1</v>
      </c>
      <c r="P94" s="7" t="s">
        <v>124</v>
      </c>
    </row>
    <row r="95" spans="1:16" ht="37.5">
      <c r="A95" s="1">
        <v>94</v>
      </c>
      <c r="B95" s="14">
        <v>0</v>
      </c>
      <c r="C95" s="14">
        <v>0</v>
      </c>
      <c r="D95" s="14">
        <v>0</v>
      </c>
      <c r="E95" s="14">
        <v>0</v>
      </c>
      <c r="F95" s="14">
        <v>0</v>
      </c>
      <c r="G95" s="14">
        <v>0</v>
      </c>
      <c r="H95" s="14">
        <v>0</v>
      </c>
      <c r="I95" s="14">
        <v>0</v>
      </c>
      <c r="J95" s="14">
        <v>0</v>
      </c>
      <c r="K95" s="14">
        <v>0</v>
      </c>
      <c r="L95" s="14">
        <v>1</v>
      </c>
      <c r="M95" s="14">
        <v>0</v>
      </c>
      <c r="N95" s="4">
        <v>3</v>
      </c>
      <c r="O95" s="2">
        <v>1</v>
      </c>
      <c r="P95" s="7" t="s">
        <v>125</v>
      </c>
    </row>
    <row r="96" spans="1:16" ht="37.5">
      <c r="A96" s="1">
        <v>95</v>
      </c>
      <c r="B96" s="14">
        <v>0</v>
      </c>
      <c r="C96" s="14">
        <v>0</v>
      </c>
      <c r="D96" s="14">
        <v>0</v>
      </c>
      <c r="E96" s="14">
        <v>0</v>
      </c>
      <c r="F96" s="14">
        <v>0</v>
      </c>
      <c r="G96" s="14">
        <v>0</v>
      </c>
      <c r="H96" s="14">
        <v>0</v>
      </c>
      <c r="I96" s="14">
        <v>0</v>
      </c>
      <c r="J96" s="14">
        <v>0</v>
      </c>
      <c r="K96" s="14">
        <v>0</v>
      </c>
      <c r="L96" s="14">
        <v>1</v>
      </c>
      <c r="M96" s="14">
        <v>0</v>
      </c>
      <c r="N96" s="4">
        <v>3</v>
      </c>
      <c r="O96" s="2">
        <v>1</v>
      </c>
      <c r="P96" s="7" t="s">
        <v>126</v>
      </c>
    </row>
    <row r="97" spans="1:16" ht="56.25">
      <c r="A97" s="1">
        <v>96</v>
      </c>
      <c r="B97" s="14">
        <v>0</v>
      </c>
      <c r="C97" s="14">
        <v>0</v>
      </c>
      <c r="D97" s="14">
        <v>0</v>
      </c>
      <c r="E97" s="14">
        <v>0</v>
      </c>
      <c r="F97" s="14">
        <v>0</v>
      </c>
      <c r="G97" s="14">
        <v>0</v>
      </c>
      <c r="H97" s="14">
        <v>0</v>
      </c>
      <c r="I97" s="14">
        <v>0</v>
      </c>
      <c r="J97" s="14">
        <v>0</v>
      </c>
      <c r="K97" s="14">
        <v>0</v>
      </c>
      <c r="L97" s="14">
        <v>1</v>
      </c>
      <c r="M97" s="14">
        <v>0</v>
      </c>
      <c r="N97" s="4">
        <v>3</v>
      </c>
      <c r="O97" s="2">
        <v>1</v>
      </c>
      <c r="P97" s="7" t="s">
        <v>127</v>
      </c>
    </row>
    <row r="98" spans="1:16" ht="75">
      <c r="A98" s="1">
        <v>97</v>
      </c>
      <c r="B98" s="14">
        <v>0</v>
      </c>
      <c r="C98" s="14">
        <v>0</v>
      </c>
      <c r="D98" s="14">
        <v>0</v>
      </c>
      <c r="E98" s="14">
        <v>0</v>
      </c>
      <c r="F98" s="14">
        <v>0</v>
      </c>
      <c r="G98" s="14">
        <v>0</v>
      </c>
      <c r="H98" s="14">
        <v>0</v>
      </c>
      <c r="I98" s="14">
        <v>0</v>
      </c>
      <c r="J98" s="14">
        <v>0</v>
      </c>
      <c r="K98" s="14">
        <v>0</v>
      </c>
      <c r="L98" s="14">
        <v>1</v>
      </c>
      <c r="M98" s="14">
        <v>0</v>
      </c>
      <c r="N98" s="4">
        <v>3</v>
      </c>
      <c r="O98" s="2">
        <v>1</v>
      </c>
      <c r="P98" s="7" t="s">
        <v>128</v>
      </c>
    </row>
    <row r="99" spans="1:16" ht="56.25">
      <c r="A99" s="1">
        <v>98</v>
      </c>
      <c r="B99" s="14">
        <v>0</v>
      </c>
      <c r="C99" s="14">
        <v>0</v>
      </c>
      <c r="D99" s="14">
        <v>0</v>
      </c>
      <c r="E99" s="14">
        <v>0</v>
      </c>
      <c r="F99" s="14">
        <v>0</v>
      </c>
      <c r="G99" s="14">
        <v>0</v>
      </c>
      <c r="H99" s="14">
        <v>0</v>
      </c>
      <c r="I99" s="14">
        <v>0</v>
      </c>
      <c r="J99" s="14">
        <v>0</v>
      </c>
      <c r="K99" s="14">
        <v>0</v>
      </c>
      <c r="L99" s="14">
        <v>1</v>
      </c>
      <c r="M99" s="14">
        <v>0</v>
      </c>
      <c r="N99" s="4">
        <v>3</v>
      </c>
      <c r="O99" s="2">
        <v>0</v>
      </c>
      <c r="P99" s="7" t="s">
        <v>129</v>
      </c>
    </row>
    <row r="100" spans="1:16" ht="37.5">
      <c r="A100" s="1">
        <v>99</v>
      </c>
      <c r="B100" s="14">
        <v>0</v>
      </c>
      <c r="C100" s="14">
        <v>0</v>
      </c>
      <c r="D100" s="14">
        <v>0</v>
      </c>
      <c r="E100" s="14">
        <v>1</v>
      </c>
      <c r="F100" s="14">
        <v>0</v>
      </c>
      <c r="G100" s="14">
        <v>0</v>
      </c>
      <c r="H100" s="14">
        <v>0</v>
      </c>
      <c r="I100" s="14">
        <v>0</v>
      </c>
      <c r="J100" s="14">
        <v>0</v>
      </c>
      <c r="K100" s="14">
        <v>0</v>
      </c>
      <c r="L100" s="14">
        <v>1</v>
      </c>
      <c r="M100" s="14">
        <v>0</v>
      </c>
      <c r="N100" s="4">
        <v>3</v>
      </c>
      <c r="O100" s="2">
        <v>0</v>
      </c>
      <c r="P100" s="7" t="s">
        <v>130</v>
      </c>
    </row>
    <row r="101" spans="1:16" ht="37.5">
      <c r="A101" s="1">
        <v>100</v>
      </c>
      <c r="B101" s="14">
        <v>0</v>
      </c>
      <c r="C101" s="14">
        <v>0</v>
      </c>
      <c r="D101" s="14">
        <v>0</v>
      </c>
      <c r="E101" s="14">
        <v>0</v>
      </c>
      <c r="F101" s="14">
        <v>0</v>
      </c>
      <c r="G101" s="14">
        <v>0</v>
      </c>
      <c r="H101" s="14">
        <v>0</v>
      </c>
      <c r="I101" s="14">
        <v>0</v>
      </c>
      <c r="J101" s="14">
        <v>0</v>
      </c>
      <c r="K101" s="14">
        <v>0</v>
      </c>
      <c r="L101" s="14">
        <v>1</v>
      </c>
      <c r="M101" s="14">
        <v>0</v>
      </c>
      <c r="N101" s="4">
        <v>3</v>
      </c>
      <c r="O101" s="2">
        <v>0</v>
      </c>
      <c r="P101" s="7" t="s">
        <v>131</v>
      </c>
    </row>
    <row r="102" spans="1:16" ht="37.5">
      <c r="A102" s="1">
        <v>101</v>
      </c>
      <c r="B102" s="14">
        <v>0</v>
      </c>
      <c r="C102" s="14">
        <v>0</v>
      </c>
      <c r="D102" s="14">
        <v>0</v>
      </c>
      <c r="E102" s="14">
        <v>0</v>
      </c>
      <c r="F102" s="14">
        <v>0</v>
      </c>
      <c r="G102" s="14">
        <v>0</v>
      </c>
      <c r="H102" s="14">
        <v>0</v>
      </c>
      <c r="I102" s="14">
        <v>0</v>
      </c>
      <c r="J102" s="14">
        <v>0</v>
      </c>
      <c r="K102" s="14">
        <v>0</v>
      </c>
      <c r="L102" s="14">
        <v>1</v>
      </c>
      <c r="M102" s="14">
        <v>0</v>
      </c>
      <c r="N102" s="4">
        <v>3</v>
      </c>
      <c r="O102" s="2">
        <v>0</v>
      </c>
      <c r="P102" s="7" t="s">
        <v>132</v>
      </c>
    </row>
    <row r="103" spans="1:16" ht="37.5">
      <c r="A103" s="1">
        <v>102</v>
      </c>
      <c r="B103" s="3">
        <v>1</v>
      </c>
      <c r="C103" s="3">
        <v>0</v>
      </c>
      <c r="D103" s="3">
        <v>0</v>
      </c>
      <c r="E103" s="3">
        <v>0</v>
      </c>
      <c r="F103" s="3">
        <v>0</v>
      </c>
      <c r="G103" s="3">
        <v>0</v>
      </c>
      <c r="H103" s="3">
        <v>0</v>
      </c>
      <c r="I103" s="3">
        <v>0</v>
      </c>
      <c r="J103" s="3">
        <v>0</v>
      </c>
      <c r="K103" s="3">
        <v>0</v>
      </c>
      <c r="L103" s="3">
        <v>0</v>
      </c>
      <c r="M103" s="3">
        <v>0</v>
      </c>
      <c r="N103" s="4">
        <v>3</v>
      </c>
      <c r="O103" s="2">
        <v>0</v>
      </c>
      <c r="P103" s="7" t="s">
        <v>133</v>
      </c>
    </row>
    <row r="104" spans="1:16" ht="37.5">
      <c r="A104" s="1">
        <v>103</v>
      </c>
      <c r="B104" s="3">
        <v>1</v>
      </c>
      <c r="C104" s="3">
        <v>0</v>
      </c>
      <c r="D104" s="3">
        <v>0</v>
      </c>
      <c r="E104" s="3">
        <v>0</v>
      </c>
      <c r="F104" s="3">
        <v>0</v>
      </c>
      <c r="G104" s="3">
        <v>0</v>
      </c>
      <c r="H104" s="3">
        <v>0</v>
      </c>
      <c r="I104" s="3">
        <v>0</v>
      </c>
      <c r="J104" s="3">
        <v>0</v>
      </c>
      <c r="K104" s="3">
        <v>0</v>
      </c>
      <c r="L104" s="3">
        <v>0</v>
      </c>
      <c r="M104" s="3">
        <v>0</v>
      </c>
      <c r="N104" s="4">
        <v>3</v>
      </c>
      <c r="O104" s="2">
        <v>1</v>
      </c>
      <c r="P104" s="7" t="s">
        <v>134</v>
      </c>
    </row>
    <row r="105" spans="1:16" ht="37.5">
      <c r="A105" s="1">
        <v>104</v>
      </c>
      <c r="B105" s="3">
        <v>1</v>
      </c>
      <c r="C105" s="3">
        <v>0</v>
      </c>
      <c r="D105" s="3">
        <v>0</v>
      </c>
      <c r="E105" s="3">
        <v>0</v>
      </c>
      <c r="F105" s="3">
        <v>0</v>
      </c>
      <c r="G105" s="3">
        <v>0</v>
      </c>
      <c r="H105" s="3">
        <v>0</v>
      </c>
      <c r="I105" s="3">
        <v>0</v>
      </c>
      <c r="J105" s="3">
        <v>0</v>
      </c>
      <c r="K105" s="3">
        <v>0</v>
      </c>
      <c r="L105" s="3">
        <v>0</v>
      </c>
      <c r="M105" s="3">
        <v>0</v>
      </c>
      <c r="N105" s="4">
        <v>3</v>
      </c>
      <c r="O105" s="2">
        <v>1</v>
      </c>
      <c r="P105" s="7" t="s">
        <v>135</v>
      </c>
    </row>
    <row r="106" spans="1:16" ht="37.5">
      <c r="A106" s="1">
        <v>105</v>
      </c>
      <c r="B106" s="3">
        <v>1</v>
      </c>
      <c r="C106" s="3">
        <v>0</v>
      </c>
      <c r="D106" s="3">
        <v>0</v>
      </c>
      <c r="E106" s="3">
        <v>0</v>
      </c>
      <c r="F106" s="3">
        <v>0</v>
      </c>
      <c r="G106" s="3">
        <v>0</v>
      </c>
      <c r="H106" s="3">
        <v>0</v>
      </c>
      <c r="I106" s="3">
        <v>0</v>
      </c>
      <c r="J106" s="3">
        <v>0</v>
      </c>
      <c r="K106" s="3">
        <v>0</v>
      </c>
      <c r="L106" s="3">
        <v>0</v>
      </c>
      <c r="M106" s="3">
        <v>0</v>
      </c>
      <c r="N106" s="4">
        <v>3</v>
      </c>
      <c r="O106" s="2">
        <v>0</v>
      </c>
      <c r="P106" s="7" t="s">
        <v>136</v>
      </c>
    </row>
    <row r="107" spans="1:16" ht="37.5">
      <c r="A107" s="1">
        <v>106</v>
      </c>
      <c r="B107" s="3">
        <v>1</v>
      </c>
      <c r="C107" s="3">
        <v>0</v>
      </c>
      <c r="D107" s="3">
        <v>0</v>
      </c>
      <c r="E107" s="3">
        <v>0</v>
      </c>
      <c r="F107" s="3">
        <v>0</v>
      </c>
      <c r="G107" s="3">
        <v>0</v>
      </c>
      <c r="H107" s="3">
        <v>0</v>
      </c>
      <c r="I107" s="3">
        <v>0</v>
      </c>
      <c r="J107" s="3">
        <v>0</v>
      </c>
      <c r="K107" s="3">
        <v>0</v>
      </c>
      <c r="L107" s="3">
        <v>0</v>
      </c>
      <c r="M107" s="3">
        <v>0</v>
      </c>
      <c r="N107" s="4">
        <v>3</v>
      </c>
      <c r="O107" s="2">
        <v>1</v>
      </c>
      <c r="P107" s="7" t="s">
        <v>137</v>
      </c>
    </row>
    <row r="108" spans="1:16" ht="56.25">
      <c r="A108" s="1">
        <v>107</v>
      </c>
      <c r="B108" s="3">
        <v>1</v>
      </c>
      <c r="C108" s="3">
        <v>0</v>
      </c>
      <c r="D108" s="3">
        <v>0</v>
      </c>
      <c r="E108" s="3">
        <v>0</v>
      </c>
      <c r="F108" s="3">
        <v>0</v>
      </c>
      <c r="G108" s="3">
        <v>0</v>
      </c>
      <c r="H108" s="3">
        <v>0</v>
      </c>
      <c r="I108" s="3">
        <v>0</v>
      </c>
      <c r="J108" s="3">
        <v>0</v>
      </c>
      <c r="K108" s="3">
        <v>0</v>
      </c>
      <c r="L108" s="3">
        <v>0</v>
      </c>
      <c r="M108" s="3">
        <v>0</v>
      </c>
      <c r="N108" s="4">
        <v>3</v>
      </c>
      <c r="O108" s="2">
        <v>1</v>
      </c>
      <c r="P108" s="7" t="s">
        <v>138</v>
      </c>
    </row>
    <row r="109" spans="1:16" ht="56.25">
      <c r="A109" s="1">
        <v>108</v>
      </c>
      <c r="B109" s="3">
        <v>1</v>
      </c>
      <c r="C109" s="3">
        <v>0</v>
      </c>
      <c r="D109" s="3">
        <v>0</v>
      </c>
      <c r="E109" s="3">
        <v>0</v>
      </c>
      <c r="F109" s="3">
        <v>0</v>
      </c>
      <c r="G109" s="3">
        <v>0</v>
      </c>
      <c r="H109" s="3">
        <v>0</v>
      </c>
      <c r="I109" s="3">
        <v>0</v>
      </c>
      <c r="J109" s="3">
        <v>0</v>
      </c>
      <c r="K109" s="3">
        <v>0</v>
      </c>
      <c r="L109" s="3">
        <v>0</v>
      </c>
      <c r="M109" s="3">
        <v>0</v>
      </c>
      <c r="N109" s="4">
        <v>3</v>
      </c>
      <c r="O109" s="2">
        <v>1</v>
      </c>
      <c r="P109" s="7" t="s">
        <v>138</v>
      </c>
    </row>
    <row r="110" spans="1:16" ht="37.5">
      <c r="A110" s="1">
        <v>109</v>
      </c>
      <c r="B110" s="3">
        <v>1</v>
      </c>
      <c r="C110" s="3">
        <v>0</v>
      </c>
      <c r="D110" s="3">
        <v>0</v>
      </c>
      <c r="E110" s="3">
        <v>0</v>
      </c>
      <c r="F110" s="3">
        <v>0</v>
      </c>
      <c r="G110" s="3">
        <v>0</v>
      </c>
      <c r="H110" s="3">
        <v>0</v>
      </c>
      <c r="I110" s="3">
        <v>0</v>
      </c>
      <c r="J110" s="3">
        <v>0</v>
      </c>
      <c r="K110" s="3">
        <v>0</v>
      </c>
      <c r="L110" s="3">
        <v>0</v>
      </c>
      <c r="M110" s="3">
        <v>0</v>
      </c>
      <c r="N110" s="4">
        <v>3</v>
      </c>
      <c r="O110" s="2">
        <v>1</v>
      </c>
      <c r="P110" s="7" t="s">
        <v>139</v>
      </c>
    </row>
    <row r="111" spans="1:16" ht="37.5">
      <c r="A111" s="1">
        <v>110</v>
      </c>
      <c r="B111" s="3">
        <v>1</v>
      </c>
      <c r="C111" s="3">
        <v>0</v>
      </c>
      <c r="D111" s="3">
        <v>0</v>
      </c>
      <c r="E111" s="3">
        <v>0</v>
      </c>
      <c r="F111" s="3">
        <v>0</v>
      </c>
      <c r="G111" s="3">
        <v>0</v>
      </c>
      <c r="H111" s="3">
        <v>0</v>
      </c>
      <c r="I111" s="3">
        <v>0</v>
      </c>
      <c r="J111" s="3">
        <v>0</v>
      </c>
      <c r="K111" s="3">
        <v>0</v>
      </c>
      <c r="L111" s="3">
        <v>0</v>
      </c>
      <c r="M111" s="3">
        <v>0</v>
      </c>
      <c r="N111" s="4">
        <v>3</v>
      </c>
      <c r="O111" s="2">
        <v>1</v>
      </c>
      <c r="P111" s="7" t="s">
        <v>140</v>
      </c>
    </row>
    <row r="112" spans="1:16" ht="37.5">
      <c r="A112" s="1">
        <v>111</v>
      </c>
      <c r="B112" s="3">
        <v>1</v>
      </c>
      <c r="C112" s="3">
        <v>0</v>
      </c>
      <c r="D112" s="3">
        <v>0</v>
      </c>
      <c r="E112" s="3">
        <v>0</v>
      </c>
      <c r="F112" s="3">
        <v>0</v>
      </c>
      <c r="G112" s="3">
        <v>0</v>
      </c>
      <c r="H112" s="3">
        <v>0</v>
      </c>
      <c r="I112" s="3">
        <v>0</v>
      </c>
      <c r="J112" s="3">
        <v>0</v>
      </c>
      <c r="K112" s="3">
        <v>0</v>
      </c>
      <c r="L112" s="3">
        <v>0</v>
      </c>
      <c r="M112" s="3">
        <v>0</v>
      </c>
      <c r="N112" s="4">
        <v>3</v>
      </c>
      <c r="O112" s="2">
        <v>1</v>
      </c>
      <c r="P112" s="7" t="s">
        <v>141</v>
      </c>
    </row>
    <row r="113" spans="1:16" ht="37.5">
      <c r="A113" s="1">
        <v>112</v>
      </c>
      <c r="B113" s="3">
        <v>1</v>
      </c>
      <c r="C113" s="3">
        <v>0</v>
      </c>
      <c r="D113" s="3">
        <v>0</v>
      </c>
      <c r="E113" s="3">
        <v>0</v>
      </c>
      <c r="F113" s="3">
        <v>0</v>
      </c>
      <c r="G113" s="3">
        <v>0</v>
      </c>
      <c r="H113" s="3">
        <v>0</v>
      </c>
      <c r="I113" s="3">
        <v>0</v>
      </c>
      <c r="J113" s="3">
        <v>0</v>
      </c>
      <c r="K113" s="3">
        <v>0</v>
      </c>
      <c r="L113" s="3">
        <v>0</v>
      </c>
      <c r="M113" s="3">
        <v>0</v>
      </c>
      <c r="N113" s="4">
        <v>3</v>
      </c>
      <c r="O113" s="2">
        <v>1</v>
      </c>
      <c r="P113" s="7" t="s">
        <v>142</v>
      </c>
    </row>
    <row r="114" spans="1:16" ht="37.5">
      <c r="A114" s="1">
        <v>113</v>
      </c>
      <c r="B114" s="3">
        <v>1</v>
      </c>
      <c r="C114" s="3">
        <v>0</v>
      </c>
      <c r="D114" s="3">
        <v>0</v>
      </c>
      <c r="E114" s="3">
        <v>0</v>
      </c>
      <c r="F114" s="3">
        <v>0</v>
      </c>
      <c r="G114" s="3">
        <v>0</v>
      </c>
      <c r="H114" s="3">
        <v>0</v>
      </c>
      <c r="I114" s="3">
        <v>0</v>
      </c>
      <c r="J114" s="3">
        <v>0</v>
      </c>
      <c r="K114" s="3">
        <v>0</v>
      </c>
      <c r="L114" s="3">
        <v>0</v>
      </c>
      <c r="M114" s="3">
        <v>0</v>
      </c>
      <c r="N114" s="4">
        <v>3</v>
      </c>
      <c r="O114" s="2">
        <v>0</v>
      </c>
      <c r="P114" s="7" t="s">
        <v>143</v>
      </c>
    </row>
    <row r="115" spans="1:16" ht="37.5">
      <c r="A115" s="1">
        <v>114</v>
      </c>
      <c r="B115" s="3">
        <v>1</v>
      </c>
      <c r="C115" s="3">
        <v>0</v>
      </c>
      <c r="D115" s="3">
        <v>0</v>
      </c>
      <c r="E115" s="3">
        <v>0</v>
      </c>
      <c r="F115" s="3">
        <v>0</v>
      </c>
      <c r="G115" s="3">
        <v>0</v>
      </c>
      <c r="H115" s="3">
        <v>0</v>
      </c>
      <c r="I115" s="3">
        <v>0</v>
      </c>
      <c r="J115" s="3">
        <v>0</v>
      </c>
      <c r="K115" s="3">
        <v>0</v>
      </c>
      <c r="L115" s="3">
        <v>0</v>
      </c>
      <c r="M115" s="3">
        <v>0</v>
      </c>
      <c r="N115" s="4">
        <v>3</v>
      </c>
      <c r="O115" s="2">
        <v>0</v>
      </c>
      <c r="P115" s="7" t="s">
        <v>144</v>
      </c>
    </row>
    <row r="116" spans="1:16" ht="56.25">
      <c r="A116" s="1">
        <v>115</v>
      </c>
      <c r="B116" s="3">
        <v>1</v>
      </c>
      <c r="C116" s="3">
        <v>0</v>
      </c>
      <c r="D116" s="3">
        <v>0</v>
      </c>
      <c r="E116" s="3">
        <v>0</v>
      </c>
      <c r="F116" s="3">
        <v>0</v>
      </c>
      <c r="G116" s="3">
        <v>0</v>
      </c>
      <c r="H116" s="3">
        <v>0</v>
      </c>
      <c r="I116" s="3">
        <v>0</v>
      </c>
      <c r="J116" s="3">
        <v>0</v>
      </c>
      <c r="K116" s="3">
        <v>0</v>
      </c>
      <c r="L116" s="3">
        <v>0</v>
      </c>
      <c r="M116" s="3">
        <v>0</v>
      </c>
      <c r="N116" s="4">
        <v>3</v>
      </c>
      <c r="O116" s="2">
        <v>0</v>
      </c>
      <c r="P116" s="7" t="s">
        <v>145</v>
      </c>
    </row>
    <row r="117" spans="1:16" ht="37.5">
      <c r="A117" s="1">
        <v>116</v>
      </c>
      <c r="B117" s="3">
        <v>1</v>
      </c>
      <c r="C117" s="3">
        <v>0</v>
      </c>
      <c r="D117" s="3">
        <v>0</v>
      </c>
      <c r="E117" s="3">
        <v>0</v>
      </c>
      <c r="F117" s="3">
        <v>0</v>
      </c>
      <c r="G117" s="3">
        <v>0</v>
      </c>
      <c r="H117" s="3">
        <v>0</v>
      </c>
      <c r="I117" s="3">
        <v>0</v>
      </c>
      <c r="J117" s="3">
        <v>0</v>
      </c>
      <c r="K117" s="3">
        <v>0</v>
      </c>
      <c r="L117" s="3">
        <v>0</v>
      </c>
      <c r="M117" s="3">
        <v>0</v>
      </c>
      <c r="N117" s="4">
        <v>3</v>
      </c>
      <c r="O117" s="2">
        <v>1</v>
      </c>
      <c r="P117" s="7" t="s">
        <v>146</v>
      </c>
    </row>
    <row r="118" spans="1:16" ht="56.25">
      <c r="A118" s="1">
        <v>117</v>
      </c>
      <c r="B118" s="3">
        <v>1</v>
      </c>
      <c r="C118" s="3">
        <v>0</v>
      </c>
      <c r="D118" s="3">
        <v>0</v>
      </c>
      <c r="E118" s="3">
        <v>0</v>
      </c>
      <c r="F118" s="3">
        <v>0</v>
      </c>
      <c r="G118" s="3">
        <v>0</v>
      </c>
      <c r="H118" s="3">
        <v>0</v>
      </c>
      <c r="I118" s="3">
        <v>0</v>
      </c>
      <c r="J118" s="3">
        <v>0</v>
      </c>
      <c r="K118" s="3">
        <v>0</v>
      </c>
      <c r="L118" s="3">
        <v>0</v>
      </c>
      <c r="M118" s="3">
        <v>0</v>
      </c>
      <c r="N118" s="4">
        <v>3</v>
      </c>
      <c r="O118" s="2">
        <v>0</v>
      </c>
      <c r="P118" s="7" t="s">
        <v>147</v>
      </c>
    </row>
    <row r="119" spans="1:16" ht="37.5">
      <c r="A119" s="1">
        <v>118</v>
      </c>
      <c r="B119" s="3">
        <v>1</v>
      </c>
      <c r="C119" s="3">
        <v>0</v>
      </c>
      <c r="D119" s="3">
        <v>0</v>
      </c>
      <c r="E119" s="3">
        <v>0</v>
      </c>
      <c r="F119" s="3">
        <v>0</v>
      </c>
      <c r="G119" s="3">
        <v>0</v>
      </c>
      <c r="H119" s="3">
        <v>0</v>
      </c>
      <c r="I119" s="3">
        <v>0</v>
      </c>
      <c r="J119" s="3">
        <v>0</v>
      </c>
      <c r="K119" s="3">
        <v>0</v>
      </c>
      <c r="L119" s="3">
        <v>0</v>
      </c>
      <c r="M119" s="3">
        <v>0</v>
      </c>
      <c r="N119" s="4">
        <v>3</v>
      </c>
      <c r="O119" s="2">
        <v>1</v>
      </c>
      <c r="P119" s="7" t="s">
        <v>148</v>
      </c>
    </row>
    <row r="120" spans="1:16" ht="75">
      <c r="A120" s="1">
        <v>119</v>
      </c>
      <c r="B120" s="3">
        <v>1</v>
      </c>
      <c r="C120" s="3">
        <v>0</v>
      </c>
      <c r="D120" s="3">
        <v>0</v>
      </c>
      <c r="E120" s="3">
        <v>0</v>
      </c>
      <c r="F120" s="3">
        <v>0</v>
      </c>
      <c r="G120" s="3">
        <v>0</v>
      </c>
      <c r="H120" s="3">
        <v>0</v>
      </c>
      <c r="I120" s="3">
        <v>0</v>
      </c>
      <c r="J120" s="3">
        <v>0</v>
      </c>
      <c r="K120" s="3">
        <v>0</v>
      </c>
      <c r="L120" s="3">
        <v>0</v>
      </c>
      <c r="M120" s="3">
        <v>0</v>
      </c>
      <c r="N120" s="4">
        <v>3</v>
      </c>
      <c r="O120" s="2">
        <v>0</v>
      </c>
      <c r="P120" s="7" t="s">
        <v>149</v>
      </c>
    </row>
    <row r="121" spans="1:16" ht="56.25">
      <c r="A121" s="1">
        <v>120</v>
      </c>
      <c r="B121" s="3">
        <v>1</v>
      </c>
      <c r="C121" s="3">
        <v>0</v>
      </c>
      <c r="D121" s="3">
        <v>0</v>
      </c>
      <c r="E121" s="3">
        <v>0</v>
      </c>
      <c r="F121" s="3">
        <v>0</v>
      </c>
      <c r="G121" s="3">
        <v>0</v>
      </c>
      <c r="H121" s="3">
        <v>0</v>
      </c>
      <c r="I121" s="3">
        <v>0</v>
      </c>
      <c r="J121" s="3">
        <v>0</v>
      </c>
      <c r="K121" s="3">
        <v>0</v>
      </c>
      <c r="L121" s="3">
        <v>0</v>
      </c>
      <c r="M121" s="3">
        <v>0</v>
      </c>
      <c r="N121" s="4">
        <v>3</v>
      </c>
      <c r="O121" s="2">
        <v>0</v>
      </c>
      <c r="P121" s="7" t="s">
        <v>150</v>
      </c>
    </row>
    <row r="122" spans="1:16" ht="37.5">
      <c r="A122" s="1">
        <v>121</v>
      </c>
      <c r="B122" s="3">
        <v>1</v>
      </c>
      <c r="C122" s="3">
        <v>0</v>
      </c>
      <c r="D122" s="3">
        <v>0</v>
      </c>
      <c r="E122" s="3">
        <v>0</v>
      </c>
      <c r="F122" s="3">
        <v>0</v>
      </c>
      <c r="G122" s="3">
        <v>0</v>
      </c>
      <c r="H122" s="3">
        <v>0</v>
      </c>
      <c r="I122" s="3">
        <v>0</v>
      </c>
      <c r="J122" s="3">
        <v>0</v>
      </c>
      <c r="K122" s="3">
        <v>0</v>
      </c>
      <c r="L122" s="3">
        <v>0</v>
      </c>
      <c r="M122" s="3">
        <v>0</v>
      </c>
      <c r="N122" s="4">
        <v>3</v>
      </c>
      <c r="O122" s="2">
        <v>0</v>
      </c>
      <c r="P122" s="7" t="s">
        <v>151</v>
      </c>
    </row>
    <row r="123" spans="1:16" ht="37.5">
      <c r="A123" s="1">
        <v>122</v>
      </c>
      <c r="B123" s="3">
        <v>1</v>
      </c>
      <c r="C123" s="3">
        <v>0</v>
      </c>
      <c r="D123" s="3">
        <v>0</v>
      </c>
      <c r="E123" s="3">
        <v>0</v>
      </c>
      <c r="F123" s="3">
        <v>0</v>
      </c>
      <c r="G123" s="3">
        <v>0</v>
      </c>
      <c r="H123" s="3">
        <v>0</v>
      </c>
      <c r="I123" s="3">
        <v>0</v>
      </c>
      <c r="J123" s="3">
        <v>0</v>
      </c>
      <c r="K123" s="3">
        <v>0</v>
      </c>
      <c r="L123" s="3">
        <v>0</v>
      </c>
      <c r="M123" s="3">
        <v>0</v>
      </c>
      <c r="N123" s="4">
        <v>3</v>
      </c>
      <c r="O123" s="2">
        <v>1</v>
      </c>
      <c r="P123" s="7" t="s">
        <v>152</v>
      </c>
    </row>
    <row r="124" spans="1:16" ht="37.5">
      <c r="A124" s="1">
        <v>123</v>
      </c>
      <c r="B124" s="3">
        <v>1</v>
      </c>
      <c r="C124" s="3">
        <v>0</v>
      </c>
      <c r="D124" s="3">
        <v>0</v>
      </c>
      <c r="E124" s="3">
        <v>0</v>
      </c>
      <c r="F124" s="3">
        <v>0</v>
      </c>
      <c r="G124" s="3">
        <v>0</v>
      </c>
      <c r="H124" s="3">
        <v>0</v>
      </c>
      <c r="I124" s="3">
        <v>0</v>
      </c>
      <c r="J124" s="3">
        <v>0</v>
      </c>
      <c r="K124" s="3">
        <v>0</v>
      </c>
      <c r="L124" s="3">
        <v>0</v>
      </c>
      <c r="M124" s="3">
        <v>0</v>
      </c>
      <c r="N124" s="4">
        <v>3</v>
      </c>
      <c r="O124" s="2">
        <v>0</v>
      </c>
      <c r="P124" s="7" t="s">
        <v>153</v>
      </c>
    </row>
    <row r="125" spans="1:16" ht="56.25">
      <c r="A125" s="1">
        <v>124</v>
      </c>
      <c r="B125" s="3">
        <v>1</v>
      </c>
      <c r="C125" s="3">
        <v>0</v>
      </c>
      <c r="D125" s="3">
        <v>0</v>
      </c>
      <c r="E125" s="3">
        <v>0</v>
      </c>
      <c r="F125" s="3">
        <v>0</v>
      </c>
      <c r="G125" s="3">
        <v>0</v>
      </c>
      <c r="H125" s="3">
        <v>0</v>
      </c>
      <c r="I125" s="3">
        <v>0</v>
      </c>
      <c r="J125" s="3">
        <v>0</v>
      </c>
      <c r="K125" s="3">
        <v>0</v>
      </c>
      <c r="L125" s="3">
        <v>0</v>
      </c>
      <c r="M125" s="3">
        <v>0</v>
      </c>
      <c r="N125" s="4">
        <v>3</v>
      </c>
      <c r="O125" s="2">
        <v>1</v>
      </c>
      <c r="P125" s="7" t="s">
        <v>154</v>
      </c>
    </row>
    <row r="126" spans="1:16" ht="37.5">
      <c r="A126" s="1">
        <v>125</v>
      </c>
      <c r="B126" s="3">
        <v>1</v>
      </c>
      <c r="C126" s="3">
        <v>0</v>
      </c>
      <c r="D126" s="3">
        <v>0</v>
      </c>
      <c r="E126" s="3">
        <v>0</v>
      </c>
      <c r="F126" s="3">
        <v>0</v>
      </c>
      <c r="G126" s="3">
        <v>0</v>
      </c>
      <c r="H126" s="3">
        <v>0</v>
      </c>
      <c r="I126" s="3">
        <v>0</v>
      </c>
      <c r="J126" s="3">
        <v>0</v>
      </c>
      <c r="K126" s="3">
        <v>0</v>
      </c>
      <c r="L126" s="3">
        <v>0</v>
      </c>
      <c r="M126" s="3">
        <v>0</v>
      </c>
      <c r="N126" s="4">
        <v>3</v>
      </c>
      <c r="O126" s="2">
        <v>0</v>
      </c>
      <c r="P126" s="7" t="s">
        <v>155</v>
      </c>
    </row>
    <row r="127" spans="1:16" ht="56.25">
      <c r="A127" s="1">
        <v>126</v>
      </c>
      <c r="B127" s="3">
        <v>1</v>
      </c>
      <c r="C127" s="3">
        <v>0</v>
      </c>
      <c r="D127" s="3">
        <v>0</v>
      </c>
      <c r="E127" s="3">
        <v>0</v>
      </c>
      <c r="F127" s="3">
        <v>0</v>
      </c>
      <c r="G127" s="3">
        <v>0</v>
      </c>
      <c r="H127" s="3">
        <v>0</v>
      </c>
      <c r="I127" s="3">
        <v>0</v>
      </c>
      <c r="J127" s="3">
        <v>0</v>
      </c>
      <c r="K127" s="3">
        <v>0</v>
      </c>
      <c r="L127" s="3">
        <v>0</v>
      </c>
      <c r="M127" s="3">
        <v>0</v>
      </c>
      <c r="N127" s="4">
        <v>3</v>
      </c>
      <c r="O127" s="2">
        <v>1</v>
      </c>
      <c r="P127" s="7" t="s">
        <v>156</v>
      </c>
    </row>
    <row r="128" spans="1:16" ht="37.5">
      <c r="A128" s="1">
        <v>127</v>
      </c>
      <c r="B128" s="3">
        <v>1</v>
      </c>
      <c r="C128" s="3">
        <v>0</v>
      </c>
      <c r="D128" s="3">
        <v>0</v>
      </c>
      <c r="E128" s="3">
        <v>0</v>
      </c>
      <c r="F128" s="3">
        <v>0</v>
      </c>
      <c r="G128" s="3">
        <v>0</v>
      </c>
      <c r="H128" s="3">
        <v>0</v>
      </c>
      <c r="I128" s="3">
        <v>0</v>
      </c>
      <c r="J128" s="3">
        <v>0</v>
      </c>
      <c r="K128" s="3">
        <v>0</v>
      </c>
      <c r="L128" s="3">
        <v>0</v>
      </c>
      <c r="M128" s="3">
        <v>0</v>
      </c>
      <c r="N128" s="4">
        <v>3</v>
      </c>
      <c r="O128" s="2">
        <v>1</v>
      </c>
      <c r="P128" s="7" t="s">
        <v>157</v>
      </c>
    </row>
    <row r="129" spans="1:16" ht="56.25">
      <c r="A129" s="1">
        <v>128</v>
      </c>
      <c r="B129" s="3">
        <v>1</v>
      </c>
      <c r="C129" s="3">
        <v>0</v>
      </c>
      <c r="D129" s="3">
        <v>0</v>
      </c>
      <c r="E129" s="3">
        <v>0</v>
      </c>
      <c r="F129" s="3">
        <v>0</v>
      </c>
      <c r="G129" s="3">
        <v>0</v>
      </c>
      <c r="H129" s="3">
        <v>0</v>
      </c>
      <c r="I129" s="3">
        <v>0</v>
      </c>
      <c r="J129" s="3">
        <v>0</v>
      </c>
      <c r="K129" s="3">
        <v>0</v>
      </c>
      <c r="L129" s="3">
        <v>0</v>
      </c>
      <c r="M129" s="3">
        <v>0</v>
      </c>
      <c r="N129" s="4">
        <v>3</v>
      </c>
      <c r="O129" s="2">
        <v>1</v>
      </c>
      <c r="P129" s="7" t="s">
        <v>158</v>
      </c>
    </row>
    <row r="130" spans="1:16" ht="37.5">
      <c r="A130" s="1">
        <v>129</v>
      </c>
      <c r="B130" s="3">
        <v>1</v>
      </c>
      <c r="C130" s="3">
        <v>0</v>
      </c>
      <c r="D130" s="3">
        <v>0</v>
      </c>
      <c r="E130" s="3">
        <v>0</v>
      </c>
      <c r="F130" s="3">
        <v>0</v>
      </c>
      <c r="G130" s="3">
        <v>0</v>
      </c>
      <c r="H130" s="3">
        <v>0</v>
      </c>
      <c r="I130" s="3">
        <v>0</v>
      </c>
      <c r="J130" s="3">
        <v>0</v>
      </c>
      <c r="K130" s="3">
        <v>0</v>
      </c>
      <c r="L130" s="3">
        <v>0</v>
      </c>
      <c r="M130" s="3">
        <v>0</v>
      </c>
      <c r="N130" s="4">
        <v>3</v>
      </c>
      <c r="O130" s="2">
        <v>1</v>
      </c>
      <c r="P130" s="7" t="s">
        <v>159</v>
      </c>
    </row>
    <row r="131" spans="1:16" ht="37.5">
      <c r="A131" s="1">
        <v>130</v>
      </c>
      <c r="B131" s="3">
        <v>1</v>
      </c>
      <c r="C131" s="3">
        <v>0</v>
      </c>
      <c r="D131" s="3">
        <v>0</v>
      </c>
      <c r="E131" s="3">
        <v>0</v>
      </c>
      <c r="F131" s="3">
        <v>0</v>
      </c>
      <c r="G131" s="3">
        <v>0</v>
      </c>
      <c r="H131" s="3">
        <v>0</v>
      </c>
      <c r="I131" s="3">
        <v>0</v>
      </c>
      <c r="J131" s="3">
        <v>0</v>
      </c>
      <c r="K131" s="3">
        <v>0</v>
      </c>
      <c r="L131" s="3">
        <v>0</v>
      </c>
      <c r="M131" s="3">
        <v>0</v>
      </c>
      <c r="N131" s="4">
        <v>3</v>
      </c>
      <c r="O131" s="2">
        <v>1</v>
      </c>
      <c r="P131" s="7" t="s">
        <v>160</v>
      </c>
    </row>
    <row r="132" spans="1:16" ht="56.25">
      <c r="A132" s="1">
        <v>131</v>
      </c>
      <c r="B132" s="3">
        <v>1</v>
      </c>
      <c r="C132" s="3">
        <v>0</v>
      </c>
      <c r="D132" s="3">
        <v>0</v>
      </c>
      <c r="E132" s="3">
        <v>0</v>
      </c>
      <c r="F132" s="3">
        <v>0</v>
      </c>
      <c r="G132" s="3">
        <v>0</v>
      </c>
      <c r="H132" s="3">
        <v>0</v>
      </c>
      <c r="I132" s="3">
        <v>0</v>
      </c>
      <c r="J132" s="3">
        <v>0</v>
      </c>
      <c r="K132" s="3">
        <v>0</v>
      </c>
      <c r="L132" s="3">
        <v>0</v>
      </c>
      <c r="M132" s="3">
        <v>0</v>
      </c>
      <c r="N132" s="4">
        <v>3</v>
      </c>
      <c r="O132" s="2">
        <v>1</v>
      </c>
      <c r="P132" s="7" t="s">
        <v>161</v>
      </c>
    </row>
    <row r="133" spans="1:16" ht="75">
      <c r="A133" s="1">
        <v>132</v>
      </c>
      <c r="B133" s="3">
        <v>1</v>
      </c>
      <c r="C133" s="3">
        <v>0</v>
      </c>
      <c r="D133" s="3">
        <v>0</v>
      </c>
      <c r="E133" s="3">
        <v>0</v>
      </c>
      <c r="F133" s="3">
        <v>0</v>
      </c>
      <c r="G133" s="3">
        <v>0</v>
      </c>
      <c r="H133" s="3">
        <v>0</v>
      </c>
      <c r="I133" s="3">
        <v>0</v>
      </c>
      <c r="J133" s="3">
        <v>0</v>
      </c>
      <c r="K133" s="3">
        <v>0</v>
      </c>
      <c r="L133" s="3">
        <v>0</v>
      </c>
      <c r="M133" s="3">
        <v>0</v>
      </c>
      <c r="N133" s="4">
        <v>3</v>
      </c>
      <c r="O133" s="2">
        <v>0</v>
      </c>
      <c r="P133" s="7" t="s">
        <v>162</v>
      </c>
    </row>
    <row r="134" spans="1:16" ht="93.75">
      <c r="A134" s="1">
        <v>133</v>
      </c>
      <c r="B134" s="3">
        <v>1</v>
      </c>
      <c r="C134" s="3">
        <v>0</v>
      </c>
      <c r="D134" s="3">
        <v>0</v>
      </c>
      <c r="E134" s="3">
        <v>0</v>
      </c>
      <c r="F134" s="3">
        <v>0</v>
      </c>
      <c r="G134" s="3">
        <v>0</v>
      </c>
      <c r="H134" s="3">
        <v>0</v>
      </c>
      <c r="I134" s="3">
        <v>0</v>
      </c>
      <c r="J134" s="3">
        <v>0</v>
      </c>
      <c r="K134" s="3">
        <v>0</v>
      </c>
      <c r="L134" s="3">
        <v>0</v>
      </c>
      <c r="M134" s="3">
        <v>0</v>
      </c>
      <c r="N134" s="4">
        <v>3</v>
      </c>
      <c r="O134" s="2">
        <v>0</v>
      </c>
      <c r="P134" s="7" t="s">
        <v>163</v>
      </c>
    </row>
    <row r="135" spans="1:16" ht="93.75">
      <c r="A135" s="1">
        <v>134</v>
      </c>
      <c r="B135" s="3">
        <v>1</v>
      </c>
      <c r="C135" s="3">
        <v>0</v>
      </c>
      <c r="D135" s="3">
        <v>0</v>
      </c>
      <c r="E135" s="3">
        <v>0</v>
      </c>
      <c r="F135" s="3">
        <v>0</v>
      </c>
      <c r="G135" s="3">
        <v>0</v>
      </c>
      <c r="H135" s="3">
        <v>0</v>
      </c>
      <c r="I135" s="3">
        <v>0</v>
      </c>
      <c r="J135" s="3">
        <v>0</v>
      </c>
      <c r="K135" s="3">
        <v>0</v>
      </c>
      <c r="L135" s="3">
        <v>0</v>
      </c>
      <c r="M135" s="3">
        <v>0</v>
      </c>
      <c r="N135" s="4">
        <v>3</v>
      </c>
      <c r="O135" s="2">
        <v>0</v>
      </c>
      <c r="P135" s="7" t="s">
        <v>164</v>
      </c>
    </row>
    <row r="136" spans="1:16" ht="75">
      <c r="A136" s="1">
        <v>135</v>
      </c>
      <c r="B136" s="3">
        <v>1</v>
      </c>
      <c r="C136" s="3">
        <v>0</v>
      </c>
      <c r="D136" s="3">
        <v>0</v>
      </c>
      <c r="E136" s="3">
        <v>0</v>
      </c>
      <c r="F136" s="3">
        <v>0</v>
      </c>
      <c r="G136" s="3">
        <v>0</v>
      </c>
      <c r="H136" s="3">
        <v>0</v>
      </c>
      <c r="I136" s="3">
        <v>0</v>
      </c>
      <c r="J136" s="3">
        <v>0</v>
      </c>
      <c r="K136" s="3">
        <v>0</v>
      </c>
      <c r="L136" s="3">
        <v>0</v>
      </c>
      <c r="M136" s="3">
        <v>0</v>
      </c>
      <c r="N136" s="4">
        <v>3</v>
      </c>
      <c r="O136" s="2">
        <v>0</v>
      </c>
      <c r="P136" s="7" t="s">
        <v>165</v>
      </c>
    </row>
    <row r="137" spans="1:16" ht="37.5">
      <c r="A137" s="1">
        <v>136</v>
      </c>
      <c r="B137" s="3">
        <v>1</v>
      </c>
      <c r="C137" s="3">
        <v>0</v>
      </c>
      <c r="D137" s="3">
        <v>0</v>
      </c>
      <c r="E137" s="3">
        <v>0</v>
      </c>
      <c r="F137" s="3">
        <v>0</v>
      </c>
      <c r="G137" s="3">
        <v>0</v>
      </c>
      <c r="H137" s="3">
        <v>0</v>
      </c>
      <c r="I137" s="3">
        <v>0</v>
      </c>
      <c r="J137" s="3">
        <v>0</v>
      </c>
      <c r="K137" s="3">
        <v>0</v>
      </c>
      <c r="L137" s="3">
        <v>0</v>
      </c>
      <c r="M137" s="3">
        <v>0</v>
      </c>
      <c r="N137" s="4">
        <v>3</v>
      </c>
      <c r="O137" s="2">
        <v>0</v>
      </c>
      <c r="P137" s="7" t="s">
        <v>166</v>
      </c>
    </row>
    <row r="138" spans="1:16" ht="75">
      <c r="A138" s="1">
        <v>137</v>
      </c>
      <c r="B138" s="3">
        <v>1</v>
      </c>
      <c r="C138" s="3">
        <v>0</v>
      </c>
      <c r="D138" s="3">
        <v>0</v>
      </c>
      <c r="E138" s="3">
        <v>0</v>
      </c>
      <c r="F138" s="3">
        <v>0</v>
      </c>
      <c r="G138" s="3">
        <v>0</v>
      </c>
      <c r="H138" s="3">
        <v>0</v>
      </c>
      <c r="I138" s="3">
        <v>0</v>
      </c>
      <c r="J138" s="3">
        <v>0</v>
      </c>
      <c r="K138" s="3">
        <v>0</v>
      </c>
      <c r="L138" s="3">
        <v>0</v>
      </c>
      <c r="M138" s="3">
        <v>0</v>
      </c>
      <c r="N138" s="4">
        <v>3</v>
      </c>
      <c r="O138" s="2">
        <v>0</v>
      </c>
      <c r="P138" s="7" t="s">
        <v>167</v>
      </c>
    </row>
    <row r="139" spans="1:16" ht="56.25">
      <c r="A139" s="1">
        <v>138</v>
      </c>
      <c r="B139" s="3">
        <v>1</v>
      </c>
      <c r="C139" s="3">
        <v>0</v>
      </c>
      <c r="D139" s="3">
        <v>0</v>
      </c>
      <c r="E139" s="3">
        <v>0</v>
      </c>
      <c r="F139" s="3">
        <v>0</v>
      </c>
      <c r="G139" s="3">
        <v>0</v>
      </c>
      <c r="H139" s="3">
        <v>0</v>
      </c>
      <c r="I139" s="3">
        <v>0</v>
      </c>
      <c r="J139" s="3">
        <v>0</v>
      </c>
      <c r="K139" s="3">
        <v>0</v>
      </c>
      <c r="L139" s="3">
        <v>0</v>
      </c>
      <c r="M139" s="3">
        <v>0</v>
      </c>
      <c r="N139" s="4">
        <v>3</v>
      </c>
      <c r="O139" s="2">
        <v>0</v>
      </c>
      <c r="P139" s="7" t="s">
        <v>168</v>
      </c>
    </row>
    <row r="140" spans="1:16" ht="56.25">
      <c r="A140" s="1">
        <v>139</v>
      </c>
      <c r="B140" s="3">
        <v>1</v>
      </c>
      <c r="C140" s="3">
        <v>0</v>
      </c>
      <c r="D140" s="3">
        <v>0</v>
      </c>
      <c r="E140" s="3">
        <v>0</v>
      </c>
      <c r="F140" s="3">
        <v>0</v>
      </c>
      <c r="G140" s="3">
        <v>0</v>
      </c>
      <c r="H140" s="3">
        <v>0</v>
      </c>
      <c r="I140" s="3">
        <v>0</v>
      </c>
      <c r="J140" s="3">
        <v>0</v>
      </c>
      <c r="K140" s="3">
        <v>0</v>
      </c>
      <c r="L140" s="3">
        <v>0</v>
      </c>
      <c r="M140" s="3">
        <v>0</v>
      </c>
      <c r="N140" s="4">
        <v>3</v>
      </c>
      <c r="O140" s="2">
        <v>0</v>
      </c>
      <c r="P140" s="7" t="s">
        <v>169</v>
      </c>
    </row>
    <row r="141" spans="1:16" ht="56.25">
      <c r="A141" s="1">
        <v>140</v>
      </c>
      <c r="B141" s="3">
        <v>1</v>
      </c>
      <c r="C141" s="3">
        <v>0</v>
      </c>
      <c r="D141" s="3">
        <v>0</v>
      </c>
      <c r="E141" s="3">
        <v>0</v>
      </c>
      <c r="F141" s="3">
        <v>0</v>
      </c>
      <c r="G141" s="3">
        <v>0</v>
      </c>
      <c r="H141" s="3">
        <v>0</v>
      </c>
      <c r="I141" s="3">
        <v>0</v>
      </c>
      <c r="J141" s="3">
        <v>0</v>
      </c>
      <c r="K141" s="3">
        <v>0</v>
      </c>
      <c r="L141" s="3">
        <v>0</v>
      </c>
      <c r="M141" s="3">
        <v>0</v>
      </c>
      <c r="N141" s="4">
        <v>3</v>
      </c>
      <c r="O141" s="2">
        <v>0</v>
      </c>
      <c r="P141" s="7" t="s">
        <v>170</v>
      </c>
    </row>
    <row r="142" spans="1:16" ht="56.25">
      <c r="A142" s="1">
        <v>141</v>
      </c>
      <c r="B142" s="3">
        <v>1</v>
      </c>
      <c r="C142" s="3">
        <v>0</v>
      </c>
      <c r="D142" s="3">
        <v>0</v>
      </c>
      <c r="E142" s="3">
        <v>0</v>
      </c>
      <c r="F142" s="3">
        <v>0</v>
      </c>
      <c r="G142" s="3">
        <v>0</v>
      </c>
      <c r="H142" s="3">
        <v>0</v>
      </c>
      <c r="I142" s="3">
        <v>0</v>
      </c>
      <c r="J142" s="3">
        <v>0</v>
      </c>
      <c r="K142" s="3">
        <v>0</v>
      </c>
      <c r="L142" s="3">
        <v>0</v>
      </c>
      <c r="M142" s="3">
        <v>0</v>
      </c>
      <c r="N142" s="4">
        <v>3</v>
      </c>
      <c r="O142" s="2">
        <v>0</v>
      </c>
      <c r="P142" s="7" t="s">
        <v>171</v>
      </c>
    </row>
    <row r="143" spans="1:16" ht="93.75">
      <c r="A143" s="1">
        <v>142</v>
      </c>
      <c r="B143" s="3">
        <v>1</v>
      </c>
      <c r="C143" s="3">
        <v>0</v>
      </c>
      <c r="D143" s="3">
        <v>0</v>
      </c>
      <c r="E143" s="3">
        <v>0</v>
      </c>
      <c r="F143" s="3">
        <v>0</v>
      </c>
      <c r="G143" s="3">
        <v>0</v>
      </c>
      <c r="H143" s="3">
        <v>0</v>
      </c>
      <c r="I143" s="3">
        <v>0</v>
      </c>
      <c r="J143" s="3">
        <v>0</v>
      </c>
      <c r="K143" s="3">
        <v>0</v>
      </c>
      <c r="L143" s="3">
        <v>0</v>
      </c>
      <c r="M143" s="3">
        <v>0</v>
      </c>
      <c r="N143" s="4">
        <v>3</v>
      </c>
      <c r="O143" s="2">
        <v>0</v>
      </c>
      <c r="P143" s="7" t="s">
        <v>172</v>
      </c>
    </row>
    <row r="144" spans="1:16" ht="75">
      <c r="A144" s="1">
        <v>143</v>
      </c>
      <c r="B144" s="3">
        <v>1</v>
      </c>
      <c r="C144" s="3">
        <v>0</v>
      </c>
      <c r="D144" s="3">
        <v>0</v>
      </c>
      <c r="E144" s="3">
        <v>0</v>
      </c>
      <c r="F144" s="3">
        <v>0</v>
      </c>
      <c r="G144" s="3">
        <v>0</v>
      </c>
      <c r="H144" s="3">
        <v>0</v>
      </c>
      <c r="I144" s="3">
        <v>0</v>
      </c>
      <c r="J144" s="3">
        <v>0</v>
      </c>
      <c r="K144" s="3">
        <v>0</v>
      </c>
      <c r="L144" s="3">
        <v>0</v>
      </c>
      <c r="M144" s="3">
        <v>0</v>
      </c>
      <c r="N144" s="4">
        <v>3</v>
      </c>
      <c r="O144" s="2">
        <v>0</v>
      </c>
      <c r="P144" s="7" t="s">
        <v>173</v>
      </c>
    </row>
    <row r="145" spans="1:16" ht="75">
      <c r="A145" s="1">
        <v>144</v>
      </c>
      <c r="B145" s="3">
        <v>1</v>
      </c>
      <c r="C145" s="3">
        <v>0</v>
      </c>
      <c r="D145" s="3">
        <v>0</v>
      </c>
      <c r="E145" s="3">
        <v>0</v>
      </c>
      <c r="F145" s="3">
        <v>0</v>
      </c>
      <c r="G145" s="3">
        <v>0</v>
      </c>
      <c r="H145" s="3">
        <v>0</v>
      </c>
      <c r="I145" s="3">
        <v>0</v>
      </c>
      <c r="J145" s="3">
        <v>0</v>
      </c>
      <c r="K145" s="3">
        <v>0</v>
      </c>
      <c r="L145" s="3">
        <v>0</v>
      </c>
      <c r="M145" s="3">
        <v>0</v>
      </c>
      <c r="N145" s="4">
        <v>3</v>
      </c>
      <c r="O145" s="2">
        <v>1</v>
      </c>
      <c r="P145" s="7" t="s">
        <v>174</v>
      </c>
    </row>
    <row r="146" spans="1:16" ht="56.25">
      <c r="A146" s="1">
        <v>145</v>
      </c>
      <c r="B146" s="3">
        <v>1</v>
      </c>
      <c r="C146" s="3">
        <v>0</v>
      </c>
      <c r="D146" s="3">
        <v>0</v>
      </c>
      <c r="E146" s="3">
        <v>0</v>
      </c>
      <c r="F146" s="3">
        <v>0</v>
      </c>
      <c r="G146" s="3">
        <v>0</v>
      </c>
      <c r="H146" s="3">
        <v>0</v>
      </c>
      <c r="I146" s="3">
        <v>0</v>
      </c>
      <c r="J146" s="3">
        <v>0</v>
      </c>
      <c r="K146" s="3">
        <v>0</v>
      </c>
      <c r="L146" s="3">
        <v>0</v>
      </c>
      <c r="M146" s="3">
        <v>0</v>
      </c>
      <c r="N146" s="4">
        <v>3</v>
      </c>
      <c r="O146" s="2">
        <v>1</v>
      </c>
      <c r="P146" s="7" t="s">
        <v>175</v>
      </c>
    </row>
    <row r="147" spans="1:16" ht="56.25">
      <c r="A147" s="1">
        <v>146</v>
      </c>
      <c r="B147" s="3">
        <v>1</v>
      </c>
      <c r="C147" s="3">
        <v>0</v>
      </c>
      <c r="D147" s="3">
        <v>0</v>
      </c>
      <c r="E147" s="3">
        <v>0</v>
      </c>
      <c r="F147" s="3">
        <v>0</v>
      </c>
      <c r="G147" s="3">
        <v>0</v>
      </c>
      <c r="H147" s="3">
        <v>0</v>
      </c>
      <c r="I147" s="3">
        <v>0</v>
      </c>
      <c r="J147" s="3">
        <v>0</v>
      </c>
      <c r="K147" s="3">
        <v>0</v>
      </c>
      <c r="L147" s="3">
        <v>0</v>
      </c>
      <c r="M147" s="3">
        <v>0</v>
      </c>
      <c r="N147" s="4">
        <v>3</v>
      </c>
      <c r="O147" s="2">
        <v>1</v>
      </c>
      <c r="P147" s="7" t="s">
        <v>176</v>
      </c>
    </row>
    <row r="148" spans="1:16" ht="75">
      <c r="A148" s="1">
        <v>147</v>
      </c>
      <c r="B148" s="3">
        <v>1</v>
      </c>
      <c r="C148" s="3">
        <v>0</v>
      </c>
      <c r="D148" s="3">
        <v>0</v>
      </c>
      <c r="E148" s="3">
        <v>0</v>
      </c>
      <c r="F148" s="3">
        <v>0</v>
      </c>
      <c r="G148" s="3">
        <v>0</v>
      </c>
      <c r="H148" s="3">
        <v>0</v>
      </c>
      <c r="I148" s="3">
        <v>0</v>
      </c>
      <c r="J148" s="3">
        <v>0</v>
      </c>
      <c r="K148" s="3">
        <v>0</v>
      </c>
      <c r="L148" s="3">
        <v>0</v>
      </c>
      <c r="M148" s="3">
        <v>0</v>
      </c>
      <c r="N148" s="4">
        <v>3</v>
      </c>
      <c r="O148" s="2">
        <v>1</v>
      </c>
      <c r="P148" s="7" t="s">
        <v>177</v>
      </c>
    </row>
    <row r="149" spans="1:16" ht="75">
      <c r="A149" s="1">
        <v>148</v>
      </c>
      <c r="B149" s="3">
        <v>1</v>
      </c>
      <c r="C149" s="3">
        <v>0</v>
      </c>
      <c r="D149" s="3">
        <v>0</v>
      </c>
      <c r="E149" s="3">
        <v>0</v>
      </c>
      <c r="F149" s="3">
        <v>0</v>
      </c>
      <c r="G149" s="3">
        <v>0</v>
      </c>
      <c r="H149" s="3">
        <v>0</v>
      </c>
      <c r="I149" s="3">
        <v>0</v>
      </c>
      <c r="J149" s="3">
        <v>0</v>
      </c>
      <c r="K149" s="3">
        <v>0</v>
      </c>
      <c r="L149" s="3">
        <v>0</v>
      </c>
      <c r="M149" s="3">
        <v>0</v>
      </c>
      <c r="N149" s="4">
        <v>3</v>
      </c>
      <c r="O149" s="2">
        <v>1</v>
      </c>
      <c r="P149" s="7" t="s">
        <v>178</v>
      </c>
    </row>
    <row r="150" spans="1:16" ht="56.25">
      <c r="A150" s="1">
        <v>149</v>
      </c>
      <c r="B150" s="3">
        <v>0</v>
      </c>
      <c r="C150" s="3">
        <v>0</v>
      </c>
      <c r="D150" s="14">
        <v>0</v>
      </c>
      <c r="E150" s="14">
        <v>1</v>
      </c>
      <c r="F150" s="14">
        <v>1</v>
      </c>
      <c r="G150" s="14">
        <v>0</v>
      </c>
      <c r="H150" s="14">
        <v>0</v>
      </c>
      <c r="I150" s="14">
        <v>0</v>
      </c>
      <c r="J150" s="14">
        <v>0</v>
      </c>
      <c r="K150" s="14">
        <v>0</v>
      </c>
      <c r="L150" s="14">
        <v>0</v>
      </c>
      <c r="M150" s="14">
        <v>0</v>
      </c>
      <c r="N150" s="4">
        <v>4</v>
      </c>
      <c r="O150" s="2">
        <v>0</v>
      </c>
      <c r="P150" s="7" t="s">
        <v>179</v>
      </c>
    </row>
    <row r="151" spans="1:16" ht="56.25">
      <c r="A151" s="1">
        <v>150</v>
      </c>
      <c r="B151" s="14">
        <v>0</v>
      </c>
      <c r="C151" s="14">
        <v>0</v>
      </c>
      <c r="D151" s="14">
        <v>0</v>
      </c>
      <c r="E151" s="14">
        <v>1</v>
      </c>
      <c r="F151" s="14">
        <v>1</v>
      </c>
      <c r="G151" s="14">
        <v>0</v>
      </c>
      <c r="H151" s="14">
        <v>0</v>
      </c>
      <c r="I151" s="14">
        <v>0</v>
      </c>
      <c r="J151" s="14">
        <v>0</v>
      </c>
      <c r="K151" s="14">
        <v>0</v>
      </c>
      <c r="L151" s="14">
        <v>0</v>
      </c>
      <c r="M151" s="14">
        <v>0</v>
      </c>
      <c r="N151" s="4">
        <v>4</v>
      </c>
      <c r="O151" s="2">
        <v>0</v>
      </c>
      <c r="P151" s="7" t="s">
        <v>180</v>
      </c>
    </row>
    <row r="152" spans="1:16" ht="56.25">
      <c r="A152" s="1">
        <v>151</v>
      </c>
      <c r="B152" s="14">
        <v>0</v>
      </c>
      <c r="C152" s="14">
        <v>0</v>
      </c>
      <c r="D152" s="14">
        <v>0</v>
      </c>
      <c r="E152" s="14">
        <v>0</v>
      </c>
      <c r="F152" s="14">
        <v>1</v>
      </c>
      <c r="G152" s="14">
        <v>0</v>
      </c>
      <c r="H152" s="14">
        <v>0</v>
      </c>
      <c r="I152" s="14">
        <v>0</v>
      </c>
      <c r="J152" s="14">
        <v>0</v>
      </c>
      <c r="K152" s="14">
        <v>0</v>
      </c>
      <c r="L152" s="14">
        <v>0</v>
      </c>
      <c r="M152" s="14">
        <v>1</v>
      </c>
      <c r="N152" s="4">
        <v>4</v>
      </c>
      <c r="O152" s="2">
        <v>0</v>
      </c>
      <c r="P152" s="7" t="s">
        <v>181</v>
      </c>
    </row>
    <row r="153" spans="1:16" ht="56.25">
      <c r="A153" s="1">
        <v>152</v>
      </c>
      <c r="B153" s="14">
        <v>0</v>
      </c>
      <c r="C153" s="14">
        <v>0</v>
      </c>
      <c r="D153" s="14">
        <v>0</v>
      </c>
      <c r="E153" s="14">
        <v>0</v>
      </c>
      <c r="F153" s="14">
        <v>0</v>
      </c>
      <c r="G153" s="14">
        <v>0</v>
      </c>
      <c r="H153" s="14">
        <v>0</v>
      </c>
      <c r="I153" s="14">
        <v>0</v>
      </c>
      <c r="J153" s="14">
        <v>0</v>
      </c>
      <c r="K153" s="14">
        <v>0</v>
      </c>
      <c r="L153" s="14">
        <v>0</v>
      </c>
      <c r="M153" s="14">
        <v>1</v>
      </c>
      <c r="N153" s="4">
        <v>4</v>
      </c>
      <c r="O153" s="2">
        <v>0</v>
      </c>
      <c r="P153" s="7" t="s">
        <v>182</v>
      </c>
    </row>
    <row r="154" spans="1:16" ht="56.25">
      <c r="A154" s="1">
        <v>153</v>
      </c>
      <c r="B154" s="14">
        <v>0</v>
      </c>
      <c r="C154" s="14">
        <v>0</v>
      </c>
      <c r="D154" s="14">
        <v>0</v>
      </c>
      <c r="E154" s="14">
        <v>0</v>
      </c>
      <c r="F154" s="14">
        <v>0</v>
      </c>
      <c r="G154" s="14">
        <v>0</v>
      </c>
      <c r="H154" s="14">
        <v>0</v>
      </c>
      <c r="I154" s="14">
        <v>0</v>
      </c>
      <c r="J154" s="14">
        <v>0</v>
      </c>
      <c r="K154" s="14">
        <v>0</v>
      </c>
      <c r="L154" s="14">
        <v>0</v>
      </c>
      <c r="M154" s="14">
        <v>1</v>
      </c>
      <c r="N154" s="4">
        <v>4</v>
      </c>
      <c r="O154" s="2">
        <v>0</v>
      </c>
      <c r="P154" s="7" t="s">
        <v>183</v>
      </c>
    </row>
    <row r="155" spans="1:16" ht="56.25">
      <c r="A155" s="1">
        <v>154</v>
      </c>
      <c r="B155" s="14">
        <v>0</v>
      </c>
      <c r="C155" s="14">
        <v>0</v>
      </c>
      <c r="D155" s="14">
        <v>0</v>
      </c>
      <c r="E155" s="14">
        <v>0</v>
      </c>
      <c r="F155" s="14">
        <v>0</v>
      </c>
      <c r="G155" s="14">
        <v>0</v>
      </c>
      <c r="H155" s="14">
        <v>0</v>
      </c>
      <c r="I155" s="14">
        <v>0</v>
      </c>
      <c r="J155" s="14">
        <v>0</v>
      </c>
      <c r="K155" s="14">
        <v>0</v>
      </c>
      <c r="L155" s="14">
        <v>0</v>
      </c>
      <c r="M155" s="14">
        <v>1</v>
      </c>
      <c r="N155" s="4">
        <v>4</v>
      </c>
      <c r="O155" s="2">
        <v>0</v>
      </c>
      <c r="P155" s="7" t="s">
        <v>184</v>
      </c>
    </row>
    <row r="156" spans="1:16" ht="37.5">
      <c r="A156" s="1">
        <v>155</v>
      </c>
      <c r="B156" s="14">
        <v>0</v>
      </c>
      <c r="C156" s="14">
        <v>0</v>
      </c>
      <c r="D156" s="14">
        <v>0</v>
      </c>
      <c r="E156" s="14">
        <v>0</v>
      </c>
      <c r="F156" s="14">
        <v>0</v>
      </c>
      <c r="G156" s="14">
        <v>0</v>
      </c>
      <c r="H156" s="14">
        <v>0</v>
      </c>
      <c r="I156" s="14">
        <v>1</v>
      </c>
      <c r="J156" s="14">
        <v>0</v>
      </c>
      <c r="K156" s="14">
        <v>0</v>
      </c>
      <c r="L156" s="14">
        <v>0</v>
      </c>
      <c r="M156" s="14">
        <v>0</v>
      </c>
      <c r="N156" s="4">
        <v>4</v>
      </c>
      <c r="O156" s="2">
        <v>0</v>
      </c>
      <c r="P156" s="7" t="s">
        <v>904</v>
      </c>
    </row>
    <row r="157" spans="1:16" ht="56.25">
      <c r="A157" s="1">
        <v>156</v>
      </c>
      <c r="B157" s="14">
        <v>0</v>
      </c>
      <c r="C157" s="14">
        <v>0</v>
      </c>
      <c r="D157" s="14">
        <v>0</v>
      </c>
      <c r="E157" s="14">
        <v>0</v>
      </c>
      <c r="F157" s="14">
        <v>0</v>
      </c>
      <c r="G157" s="14">
        <v>0</v>
      </c>
      <c r="H157" s="14">
        <v>0</v>
      </c>
      <c r="I157" s="14">
        <v>1</v>
      </c>
      <c r="J157" s="14">
        <v>0</v>
      </c>
      <c r="K157" s="14">
        <v>1</v>
      </c>
      <c r="L157" s="14">
        <v>0</v>
      </c>
      <c r="M157" s="14">
        <v>0</v>
      </c>
      <c r="N157" s="4">
        <v>4</v>
      </c>
      <c r="O157" s="2">
        <v>0</v>
      </c>
      <c r="P157" s="7" t="s">
        <v>186</v>
      </c>
    </row>
    <row r="158" spans="1:16" ht="56.25">
      <c r="A158" s="1">
        <v>157</v>
      </c>
      <c r="B158" s="3">
        <v>0</v>
      </c>
      <c r="C158" s="3">
        <v>1</v>
      </c>
      <c r="D158" s="14">
        <v>0</v>
      </c>
      <c r="E158" s="14">
        <v>0</v>
      </c>
      <c r="F158" s="14">
        <v>0</v>
      </c>
      <c r="G158" s="14">
        <v>0</v>
      </c>
      <c r="H158" s="14">
        <v>1</v>
      </c>
      <c r="I158" s="14">
        <v>0</v>
      </c>
      <c r="J158" s="14">
        <v>0</v>
      </c>
      <c r="K158" s="14">
        <v>0</v>
      </c>
      <c r="L158" s="14">
        <v>0</v>
      </c>
      <c r="M158" s="14">
        <v>0</v>
      </c>
      <c r="N158" s="4">
        <v>4</v>
      </c>
      <c r="O158" s="2">
        <v>0</v>
      </c>
      <c r="P158" s="7" t="s">
        <v>187</v>
      </c>
    </row>
    <row r="159" spans="1:16" ht="93.75">
      <c r="A159" s="1">
        <v>158</v>
      </c>
      <c r="B159" s="14">
        <v>0</v>
      </c>
      <c r="C159" s="14">
        <v>0</v>
      </c>
      <c r="D159" s="14">
        <v>0</v>
      </c>
      <c r="E159" s="14">
        <v>0</v>
      </c>
      <c r="F159" s="14">
        <v>0</v>
      </c>
      <c r="G159" s="14">
        <v>0</v>
      </c>
      <c r="H159" s="14">
        <v>1</v>
      </c>
      <c r="I159" s="14">
        <v>0</v>
      </c>
      <c r="J159" s="14">
        <v>0</v>
      </c>
      <c r="K159" s="14">
        <v>0</v>
      </c>
      <c r="L159" s="14">
        <v>0</v>
      </c>
      <c r="M159" s="14">
        <v>0</v>
      </c>
      <c r="N159" s="4">
        <v>4</v>
      </c>
      <c r="O159" s="2">
        <v>0</v>
      </c>
      <c r="P159" s="7" t="s">
        <v>188</v>
      </c>
    </row>
    <row r="160" spans="1:16" ht="93.75">
      <c r="A160" s="1">
        <v>159</v>
      </c>
      <c r="B160" s="14">
        <v>0</v>
      </c>
      <c r="C160" s="14">
        <v>0</v>
      </c>
      <c r="D160" s="14">
        <v>0</v>
      </c>
      <c r="E160" s="14">
        <v>0</v>
      </c>
      <c r="F160" s="14">
        <v>0</v>
      </c>
      <c r="G160" s="14">
        <v>0</v>
      </c>
      <c r="H160" s="14">
        <v>1</v>
      </c>
      <c r="I160" s="14">
        <v>0</v>
      </c>
      <c r="J160" s="14">
        <v>0</v>
      </c>
      <c r="K160" s="14">
        <v>0</v>
      </c>
      <c r="L160" s="14">
        <v>0</v>
      </c>
      <c r="M160" s="14">
        <v>0</v>
      </c>
      <c r="N160" s="4">
        <v>4</v>
      </c>
      <c r="O160" s="2">
        <v>0</v>
      </c>
      <c r="P160" s="7" t="s">
        <v>189</v>
      </c>
    </row>
    <row r="161" spans="1:16" ht="75">
      <c r="A161" s="1">
        <v>160</v>
      </c>
      <c r="B161" s="14">
        <v>0</v>
      </c>
      <c r="C161" s="14">
        <v>0</v>
      </c>
      <c r="D161" s="14">
        <v>0</v>
      </c>
      <c r="E161" s="14">
        <v>0</v>
      </c>
      <c r="F161" s="14">
        <v>0</v>
      </c>
      <c r="G161" s="14">
        <v>0</v>
      </c>
      <c r="H161" s="14">
        <v>1</v>
      </c>
      <c r="I161" s="14">
        <v>0</v>
      </c>
      <c r="J161" s="14">
        <v>0</v>
      </c>
      <c r="K161" s="14">
        <v>0</v>
      </c>
      <c r="L161" s="14">
        <v>0</v>
      </c>
      <c r="M161" s="14">
        <v>0</v>
      </c>
      <c r="N161" s="4">
        <v>4</v>
      </c>
      <c r="O161" s="2">
        <v>0</v>
      </c>
      <c r="P161" s="7" t="s">
        <v>190</v>
      </c>
    </row>
    <row r="162" spans="1:16" ht="112.5">
      <c r="A162" s="1">
        <v>161</v>
      </c>
      <c r="B162" s="14">
        <v>0</v>
      </c>
      <c r="C162" s="14">
        <v>0</v>
      </c>
      <c r="D162" s="14">
        <v>0</v>
      </c>
      <c r="E162" s="14">
        <v>0</v>
      </c>
      <c r="F162" s="14">
        <v>0</v>
      </c>
      <c r="G162" s="14">
        <v>0</v>
      </c>
      <c r="H162" s="14">
        <v>1</v>
      </c>
      <c r="I162" s="14">
        <v>0</v>
      </c>
      <c r="J162" s="14">
        <v>0</v>
      </c>
      <c r="K162" s="14">
        <v>0</v>
      </c>
      <c r="L162" s="14">
        <v>0</v>
      </c>
      <c r="M162" s="14">
        <v>0</v>
      </c>
      <c r="N162" s="4">
        <v>4</v>
      </c>
      <c r="O162" s="2">
        <v>0</v>
      </c>
      <c r="P162" s="7" t="s">
        <v>191</v>
      </c>
    </row>
    <row r="163" spans="1:16" ht="112.5">
      <c r="A163" s="1">
        <v>162</v>
      </c>
      <c r="B163" s="14">
        <v>0</v>
      </c>
      <c r="C163" s="14">
        <v>0</v>
      </c>
      <c r="D163" s="14">
        <v>0</v>
      </c>
      <c r="E163" s="14">
        <v>0</v>
      </c>
      <c r="F163" s="14">
        <v>0</v>
      </c>
      <c r="G163" s="14">
        <v>0</v>
      </c>
      <c r="H163" s="14">
        <v>1</v>
      </c>
      <c r="I163" s="14">
        <v>0</v>
      </c>
      <c r="J163" s="14">
        <v>0</v>
      </c>
      <c r="K163" s="14">
        <v>0</v>
      </c>
      <c r="L163" s="14">
        <v>0</v>
      </c>
      <c r="M163" s="14">
        <v>0</v>
      </c>
      <c r="N163" s="4">
        <v>4</v>
      </c>
      <c r="O163" s="2">
        <v>0</v>
      </c>
      <c r="P163" s="7" t="s">
        <v>192</v>
      </c>
    </row>
    <row r="164" spans="1:16" ht="56.25">
      <c r="A164" s="1">
        <v>163</v>
      </c>
      <c r="B164" s="14">
        <v>0</v>
      </c>
      <c r="C164" s="14">
        <v>0</v>
      </c>
      <c r="D164" s="14">
        <v>0</v>
      </c>
      <c r="E164" s="14">
        <v>0</v>
      </c>
      <c r="F164" s="14">
        <v>0</v>
      </c>
      <c r="G164" s="14">
        <v>0</v>
      </c>
      <c r="H164" s="14">
        <v>0</v>
      </c>
      <c r="I164" s="14">
        <v>0</v>
      </c>
      <c r="J164" s="14">
        <v>0</v>
      </c>
      <c r="K164" s="14">
        <v>0</v>
      </c>
      <c r="L164" s="14">
        <v>1</v>
      </c>
      <c r="M164" s="14">
        <v>0</v>
      </c>
      <c r="N164" s="4">
        <v>4</v>
      </c>
      <c r="O164" s="2">
        <v>1</v>
      </c>
      <c r="P164" s="7" t="s">
        <v>193</v>
      </c>
    </row>
    <row r="165" spans="1:16" ht="37.5">
      <c r="A165" s="1">
        <v>164</v>
      </c>
      <c r="B165" s="14">
        <v>0</v>
      </c>
      <c r="C165" s="14">
        <v>0</v>
      </c>
      <c r="D165" s="14">
        <v>0</v>
      </c>
      <c r="E165" s="14">
        <v>0</v>
      </c>
      <c r="F165" s="14">
        <v>0</v>
      </c>
      <c r="G165" s="14">
        <v>0</v>
      </c>
      <c r="H165" s="14">
        <v>0</v>
      </c>
      <c r="I165" s="14">
        <v>0</v>
      </c>
      <c r="J165" s="14">
        <v>0</v>
      </c>
      <c r="K165" s="14">
        <v>0</v>
      </c>
      <c r="L165" s="14">
        <v>1</v>
      </c>
      <c r="M165" s="14">
        <v>0</v>
      </c>
      <c r="N165" s="4">
        <v>4</v>
      </c>
      <c r="O165" s="2">
        <v>1</v>
      </c>
      <c r="P165" s="7" t="s">
        <v>194</v>
      </c>
    </row>
    <row r="166" spans="1:16" ht="37.5">
      <c r="A166" s="1">
        <v>165</v>
      </c>
      <c r="B166" s="14">
        <v>0</v>
      </c>
      <c r="C166" s="14">
        <v>0</v>
      </c>
      <c r="D166" s="14">
        <v>0</v>
      </c>
      <c r="E166" s="14">
        <v>0</v>
      </c>
      <c r="F166" s="14">
        <v>0</v>
      </c>
      <c r="G166" s="14">
        <v>0</v>
      </c>
      <c r="H166" s="14">
        <v>0</v>
      </c>
      <c r="I166" s="14">
        <v>0</v>
      </c>
      <c r="J166" s="14">
        <v>0</v>
      </c>
      <c r="K166" s="14">
        <v>0</v>
      </c>
      <c r="L166" s="14">
        <v>1</v>
      </c>
      <c r="M166" s="14">
        <v>0</v>
      </c>
      <c r="N166" s="4">
        <v>4</v>
      </c>
      <c r="O166" s="2">
        <v>1</v>
      </c>
      <c r="P166" s="7" t="s">
        <v>195</v>
      </c>
    </row>
    <row r="167" spans="1:16" ht="56.25">
      <c r="A167" s="1">
        <v>166</v>
      </c>
      <c r="B167" s="14">
        <v>0</v>
      </c>
      <c r="C167" s="14">
        <v>0</v>
      </c>
      <c r="D167" s="14">
        <v>0</v>
      </c>
      <c r="E167" s="14">
        <v>0</v>
      </c>
      <c r="F167" s="14">
        <v>0</v>
      </c>
      <c r="G167" s="14">
        <v>0</v>
      </c>
      <c r="H167" s="14">
        <v>0</v>
      </c>
      <c r="I167" s="14">
        <v>0</v>
      </c>
      <c r="J167" s="14">
        <v>0</v>
      </c>
      <c r="K167" s="14">
        <v>0</v>
      </c>
      <c r="L167" s="14">
        <v>1</v>
      </c>
      <c r="M167" s="14">
        <v>0</v>
      </c>
      <c r="N167" s="4">
        <v>4</v>
      </c>
      <c r="O167" s="2">
        <v>1</v>
      </c>
      <c r="P167" s="7" t="s">
        <v>196</v>
      </c>
    </row>
    <row r="168" spans="1:16" ht="75">
      <c r="A168" s="1">
        <v>167</v>
      </c>
      <c r="B168" s="14">
        <v>0</v>
      </c>
      <c r="C168" s="14">
        <v>0</v>
      </c>
      <c r="D168" s="14">
        <v>0</v>
      </c>
      <c r="E168" s="14">
        <v>0</v>
      </c>
      <c r="F168" s="14">
        <v>0</v>
      </c>
      <c r="G168" s="14">
        <v>0</v>
      </c>
      <c r="H168" s="14">
        <v>0</v>
      </c>
      <c r="I168" s="14">
        <v>0</v>
      </c>
      <c r="J168" s="14">
        <v>0</v>
      </c>
      <c r="K168" s="14">
        <v>0</v>
      </c>
      <c r="L168" s="14">
        <v>1</v>
      </c>
      <c r="M168" s="14">
        <v>0</v>
      </c>
      <c r="N168" s="4">
        <v>4</v>
      </c>
      <c r="O168" s="2">
        <v>0</v>
      </c>
      <c r="P168" s="7" t="s">
        <v>197</v>
      </c>
    </row>
    <row r="169" spans="1:16" ht="56.25">
      <c r="A169" s="1">
        <v>168</v>
      </c>
      <c r="B169" s="14">
        <v>0</v>
      </c>
      <c r="C169" s="14">
        <v>0</v>
      </c>
      <c r="D169" s="14">
        <v>0</v>
      </c>
      <c r="E169" s="14">
        <v>0</v>
      </c>
      <c r="F169" s="14">
        <v>0</v>
      </c>
      <c r="G169" s="14">
        <v>0</v>
      </c>
      <c r="H169" s="14">
        <v>0</v>
      </c>
      <c r="I169" s="14">
        <v>0</v>
      </c>
      <c r="J169" s="14">
        <v>0</v>
      </c>
      <c r="K169" s="14">
        <v>0</v>
      </c>
      <c r="L169" s="14">
        <v>1</v>
      </c>
      <c r="M169" s="14">
        <v>0</v>
      </c>
      <c r="N169" s="4">
        <v>4</v>
      </c>
      <c r="O169" s="2">
        <v>0</v>
      </c>
      <c r="P169" s="7" t="s">
        <v>198</v>
      </c>
    </row>
    <row r="170" spans="1:16" ht="56.25">
      <c r="A170" s="1">
        <v>169</v>
      </c>
      <c r="B170" s="14">
        <v>0</v>
      </c>
      <c r="C170" s="14">
        <v>0</v>
      </c>
      <c r="D170" s="14">
        <v>0</v>
      </c>
      <c r="E170" s="14">
        <v>0</v>
      </c>
      <c r="F170" s="14">
        <v>0</v>
      </c>
      <c r="G170" s="14">
        <v>0</v>
      </c>
      <c r="H170" s="14">
        <v>0</v>
      </c>
      <c r="I170" s="14">
        <v>0</v>
      </c>
      <c r="J170" s="14">
        <v>0</v>
      </c>
      <c r="K170" s="14">
        <v>0</v>
      </c>
      <c r="L170" s="14">
        <v>1</v>
      </c>
      <c r="M170" s="14">
        <v>0</v>
      </c>
      <c r="N170" s="4">
        <v>4</v>
      </c>
      <c r="O170" s="2">
        <v>1</v>
      </c>
      <c r="P170" s="7" t="s">
        <v>199</v>
      </c>
    </row>
    <row r="171" spans="1:16" ht="56.25">
      <c r="A171" s="1">
        <v>170</v>
      </c>
      <c r="B171" s="14">
        <v>0</v>
      </c>
      <c r="C171" s="14">
        <v>0</v>
      </c>
      <c r="D171" s="14">
        <v>0</v>
      </c>
      <c r="E171" s="14">
        <v>0</v>
      </c>
      <c r="F171" s="14">
        <v>0</v>
      </c>
      <c r="G171" s="14">
        <v>0</v>
      </c>
      <c r="H171" s="14">
        <v>0</v>
      </c>
      <c r="I171" s="14">
        <v>0</v>
      </c>
      <c r="J171" s="14">
        <v>0</v>
      </c>
      <c r="K171" s="14">
        <v>0</v>
      </c>
      <c r="L171" s="14">
        <v>1</v>
      </c>
      <c r="M171" s="14">
        <v>0</v>
      </c>
      <c r="N171" s="4">
        <v>4</v>
      </c>
      <c r="O171" s="2">
        <v>1</v>
      </c>
      <c r="P171" s="7" t="s">
        <v>905</v>
      </c>
    </row>
    <row r="172" spans="1:16" ht="56.25">
      <c r="A172" s="1">
        <v>171</v>
      </c>
      <c r="B172" s="14">
        <v>0</v>
      </c>
      <c r="C172" s="14">
        <v>0</v>
      </c>
      <c r="D172" s="14">
        <v>0</v>
      </c>
      <c r="E172" s="14">
        <v>0</v>
      </c>
      <c r="F172" s="14">
        <v>0</v>
      </c>
      <c r="G172" s="14">
        <v>0</v>
      </c>
      <c r="H172" s="14">
        <v>0</v>
      </c>
      <c r="I172" s="14">
        <v>0</v>
      </c>
      <c r="J172" s="14">
        <v>0</v>
      </c>
      <c r="K172" s="14">
        <v>0</v>
      </c>
      <c r="L172" s="14">
        <v>1</v>
      </c>
      <c r="M172" s="14">
        <v>0</v>
      </c>
      <c r="N172" s="4">
        <v>4</v>
      </c>
      <c r="O172" s="2">
        <v>1</v>
      </c>
      <c r="P172" s="7" t="s">
        <v>201</v>
      </c>
    </row>
    <row r="173" spans="1:16" ht="56.25">
      <c r="A173" s="1">
        <v>172</v>
      </c>
      <c r="B173" s="14">
        <v>0</v>
      </c>
      <c r="C173" s="14">
        <v>0</v>
      </c>
      <c r="D173" s="14">
        <v>0</v>
      </c>
      <c r="E173" s="14">
        <v>0</v>
      </c>
      <c r="F173" s="14">
        <v>0</v>
      </c>
      <c r="G173" s="14">
        <v>0</v>
      </c>
      <c r="H173" s="14">
        <v>0</v>
      </c>
      <c r="I173" s="14">
        <v>0</v>
      </c>
      <c r="J173" s="14">
        <v>0</v>
      </c>
      <c r="K173" s="14">
        <v>0</v>
      </c>
      <c r="L173" s="14">
        <v>1</v>
      </c>
      <c r="M173" s="14">
        <v>0</v>
      </c>
      <c r="N173" s="4">
        <v>4</v>
      </c>
      <c r="O173" s="2">
        <v>1</v>
      </c>
      <c r="P173" s="7" t="s">
        <v>202</v>
      </c>
    </row>
    <row r="174" spans="1:16" ht="37.5">
      <c r="A174" s="1">
        <v>173</v>
      </c>
      <c r="B174" s="3">
        <v>0</v>
      </c>
      <c r="C174" s="3">
        <v>0</v>
      </c>
      <c r="D174" s="14">
        <v>0</v>
      </c>
      <c r="E174" s="14">
        <v>1</v>
      </c>
      <c r="F174" s="14">
        <v>0</v>
      </c>
      <c r="G174" s="14">
        <v>0</v>
      </c>
      <c r="H174" s="14">
        <v>0</v>
      </c>
      <c r="I174" s="14">
        <v>0</v>
      </c>
      <c r="J174" s="14">
        <v>0</v>
      </c>
      <c r="K174" s="14">
        <v>0</v>
      </c>
      <c r="L174" s="14">
        <v>0</v>
      </c>
      <c r="M174" s="14">
        <v>0</v>
      </c>
      <c r="N174" s="4">
        <v>4</v>
      </c>
      <c r="O174" s="2">
        <v>0</v>
      </c>
      <c r="P174" s="7" t="s">
        <v>203</v>
      </c>
    </row>
    <row r="175" spans="1:16" ht="37.5">
      <c r="A175" s="1">
        <v>174</v>
      </c>
      <c r="B175" s="3">
        <v>0</v>
      </c>
      <c r="C175" s="3">
        <v>0</v>
      </c>
      <c r="D175" s="14">
        <v>0</v>
      </c>
      <c r="E175" s="14">
        <v>1</v>
      </c>
      <c r="F175" s="14">
        <v>0</v>
      </c>
      <c r="G175" s="14">
        <v>0</v>
      </c>
      <c r="H175" s="14">
        <v>0</v>
      </c>
      <c r="I175" s="14">
        <v>0</v>
      </c>
      <c r="J175" s="14">
        <v>0</v>
      </c>
      <c r="K175" s="14">
        <v>0</v>
      </c>
      <c r="L175" s="14">
        <v>0</v>
      </c>
      <c r="M175" s="14">
        <v>0</v>
      </c>
      <c r="N175" s="4">
        <v>4</v>
      </c>
      <c r="O175" s="2">
        <v>0</v>
      </c>
      <c r="P175" s="7" t="s">
        <v>204</v>
      </c>
    </row>
    <row r="176" spans="1:16" ht="56.25">
      <c r="A176" s="1">
        <v>175</v>
      </c>
      <c r="B176" s="3">
        <v>0</v>
      </c>
      <c r="C176" s="3">
        <v>0</v>
      </c>
      <c r="D176" s="14">
        <v>0</v>
      </c>
      <c r="E176" s="14">
        <v>1</v>
      </c>
      <c r="F176" s="14">
        <v>0</v>
      </c>
      <c r="G176" s="14">
        <v>0</v>
      </c>
      <c r="H176" s="14">
        <v>0</v>
      </c>
      <c r="I176" s="14">
        <v>0</v>
      </c>
      <c r="J176" s="14">
        <v>0</v>
      </c>
      <c r="K176" s="14">
        <v>0</v>
      </c>
      <c r="L176" s="14">
        <v>0</v>
      </c>
      <c r="M176" s="14">
        <v>0</v>
      </c>
      <c r="N176" s="4">
        <v>4</v>
      </c>
      <c r="O176" s="2">
        <v>0</v>
      </c>
      <c r="P176" s="7" t="s">
        <v>205</v>
      </c>
    </row>
    <row r="177" spans="1:16" ht="37.5">
      <c r="A177" s="1">
        <v>176</v>
      </c>
      <c r="B177" s="3">
        <v>0</v>
      </c>
      <c r="C177" s="3">
        <v>0</v>
      </c>
      <c r="D177" s="14">
        <v>0</v>
      </c>
      <c r="E177" s="14">
        <v>1</v>
      </c>
      <c r="F177" s="14">
        <v>0</v>
      </c>
      <c r="G177" s="14">
        <v>0</v>
      </c>
      <c r="H177" s="14">
        <v>0</v>
      </c>
      <c r="I177" s="14">
        <v>0</v>
      </c>
      <c r="J177" s="14">
        <v>0</v>
      </c>
      <c r="K177" s="14">
        <v>0</v>
      </c>
      <c r="L177" s="14">
        <v>0</v>
      </c>
      <c r="M177" s="14">
        <v>0</v>
      </c>
      <c r="N177" s="4">
        <v>4</v>
      </c>
      <c r="O177" s="2">
        <v>0</v>
      </c>
      <c r="P177" s="7" t="s">
        <v>206</v>
      </c>
    </row>
    <row r="178" spans="1:16" ht="75">
      <c r="A178" s="1">
        <v>177</v>
      </c>
      <c r="B178" s="3">
        <v>0</v>
      </c>
      <c r="C178" s="3">
        <v>0</v>
      </c>
      <c r="D178" s="14">
        <v>0</v>
      </c>
      <c r="E178" s="14">
        <v>1</v>
      </c>
      <c r="F178" s="14">
        <v>0</v>
      </c>
      <c r="G178" s="14">
        <v>0</v>
      </c>
      <c r="H178" s="14">
        <v>0</v>
      </c>
      <c r="I178" s="14">
        <v>0</v>
      </c>
      <c r="J178" s="14">
        <v>0</v>
      </c>
      <c r="K178" s="14">
        <v>0</v>
      </c>
      <c r="L178" s="14">
        <v>1</v>
      </c>
      <c r="M178" s="14">
        <v>0</v>
      </c>
      <c r="N178" s="4">
        <v>4</v>
      </c>
      <c r="O178" s="2">
        <v>0</v>
      </c>
      <c r="P178" s="7" t="s">
        <v>207</v>
      </c>
    </row>
    <row r="179" spans="1:16" ht="56.25">
      <c r="A179" s="1">
        <v>178</v>
      </c>
      <c r="B179" s="3">
        <v>0</v>
      </c>
      <c r="C179" s="3">
        <v>0</v>
      </c>
      <c r="D179" s="14">
        <v>0</v>
      </c>
      <c r="E179" s="14">
        <v>1</v>
      </c>
      <c r="F179" s="14">
        <v>0</v>
      </c>
      <c r="G179" s="14">
        <v>0</v>
      </c>
      <c r="H179" s="14">
        <v>0</v>
      </c>
      <c r="I179" s="14">
        <v>0</v>
      </c>
      <c r="J179" s="14">
        <v>0</v>
      </c>
      <c r="K179" s="14">
        <v>0</v>
      </c>
      <c r="L179" s="14">
        <v>1</v>
      </c>
      <c r="M179" s="14">
        <v>0</v>
      </c>
      <c r="N179" s="4">
        <v>4</v>
      </c>
      <c r="O179" s="2">
        <v>0</v>
      </c>
      <c r="P179" s="7" t="s">
        <v>208</v>
      </c>
    </row>
    <row r="180" spans="1:16" ht="37.5">
      <c r="A180" s="1">
        <v>179</v>
      </c>
      <c r="B180" s="3">
        <v>1</v>
      </c>
      <c r="C180" s="3">
        <v>0</v>
      </c>
      <c r="D180" s="3">
        <v>0</v>
      </c>
      <c r="E180" s="3">
        <v>0</v>
      </c>
      <c r="F180" s="3">
        <v>0</v>
      </c>
      <c r="G180" s="3">
        <v>0</v>
      </c>
      <c r="H180" s="3">
        <v>0</v>
      </c>
      <c r="I180" s="3">
        <v>0</v>
      </c>
      <c r="J180" s="3">
        <v>0</v>
      </c>
      <c r="K180" s="3">
        <v>0</v>
      </c>
      <c r="L180" s="3">
        <v>0</v>
      </c>
      <c r="M180" s="3">
        <v>0</v>
      </c>
      <c r="N180" s="4">
        <v>4</v>
      </c>
      <c r="O180" s="2">
        <v>1</v>
      </c>
      <c r="P180" s="7" t="s">
        <v>209</v>
      </c>
    </row>
    <row r="181" spans="1:16" ht="56.25">
      <c r="A181" s="1">
        <v>180</v>
      </c>
      <c r="B181" s="3">
        <v>1</v>
      </c>
      <c r="C181" s="3">
        <v>0</v>
      </c>
      <c r="D181" s="3">
        <v>0</v>
      </c>
      <c r="E181" s="3">
        <v>0</v>
      </c>
      <c r="F181" s="3">
        <v>0</v>
      </c>
      <c r="G181" s="3">
        <v>0</v>
      </c>
      <c r="H181" s="3">
        <v>0</v>
      </c>
      <c r="I181" s="3">
        <v>0</v>
      </c>
      <c r="J181" s="3">
        <v>0</v>
      </c>
      <c r="K181" s="3">
        <v>0</v>
      </c>
      <c r="L181" s="3">
        <v>0</v>
      </c>
      <c r="M181" s="3">
        <v>0</v>
      </c>
      <c r="N181" s="4">
        <v>4</v>
      </c>
      <c r="O181" s="2">
        <v>1</v>
      </c>
      <c r="P181" s="7" t="s">
        <v>210</v>
      </c>
    </row>
    <row r="182" spans="1:16" ht="56.25">
      <c r="A182" s="1">
        <v>181</v>
      </c>
      <c r="B182" s="3">
        <v>1</v>
      </c>
      <c r="C182" s="3">
        <v>0</v>
      </c>
      <c r="D182" s="3">
        <v>0</v>
      </c>
      <c r="E182" s="3">
        <v>0</v>
      </c>
      <c r="F182" s="3">
        <v>0</v>
      </c>
      <c r="G182" s="3">
        <v>0</v>
      </c>
      <c r="H182" s="3">
        <v>0</v>
      </c>
      <c r="I182" s="3">
        <v>0</v>
      </c>
      <c r="J182" s="3">
        <v>0</v>
      </c>
      <c r="K182" s="3">
        <v>0</v>
      </c>
      <c r="L182" s="3">
        <v>0</v>
      </c>
      <c r="M182" s="3">
        <v>0</v>
      </c>
      <c r="N182" s="4">
        <v>4</v>
      </c>
      <c r="O182" s="2">
        <v>0</v>
      </c>
      <c r="P182" s="7" t="s">
        <v>211</v>
      </c>
    </row>
    <row r="183" spans="1:16" ht="56.25">
      <c r="A183" s="1">
        <v>182</v>
      </c>
      <c r="B183" s="3">
        <v>1</v>
      </c>
      <c r="C183" s="3">
        <v>0</v>
      </c>
      <c r="D183" s="3">
        <v>0</v>
      </c>
      <c r="E183" s="3">
        <v>0</v>
      </c>
      <c r="F183" s="3">
        <v>0</v>
      </c>
      <c r="G183" s="3">
        <v>0</v>
      </c>
      <c r="H183" s="3">
        <v>0</v>
      </c>
      <c r="I183" s="3">
        <v>0</v>
      </c>
      <c r="J183" s="3">
        <v>0</v>
      </c>
      <c r="K183" s="3">
        <v>0</v>
      </c>
      <c r="L183" s="3">
        <v>0</v>
      </c>
      <c r="M183" s="3">
        <v>0</v>
      </c>
      <c r="N183" s="4">
        <v>4</v>
      </c>
      <c r="O183" s="2">
        <v>1</v>
      </c>
      <c r="P183" s="7" t="s">
        <v>212</v>
      </c>
    </row>
    <row r="184" spans="1:16" ht="37.5">
      <c r="A184" s="1">
        <v>183</v>
      </c>
      <c r="B184" s="3">
        <v>1</v>
      </c>
      <c r="C184" s="3">
        <v>0</v>
      </c>
      <c r="D184" s="3">
        <v>0</v>
      </c>
      <c r="E184" s="3">
        <v>0</v>
      </c>
      <c r="F184" s="3">
        <v>0</v>
      </c>
      <c r="G184" s="3">
        <v>0</v>
      </c>
      <c r="H184" s="3">
        <v>0</v>
      </c>
      <c r="I184" s="3">
        <v>0</v>
      </c>
      <c r="J184" s="3">
        <v>0</v>
      </c>
      <c r="K184" s="3">
        <v>0</v>
      </c>
      <c r="L184" s="3">
        <v>0</v>
      </c>
      <c r="M184" s="3">
        <v>0</v>
      </c>
      <c r="N184" s="4">
        <v>4</v>
      </c>
      <c r="O184" s="2">
        <v>1</v>
      </c>
      <c r="P184" s="7" t="s">
        <v>213</v>
      </c>
    </row>
    <row r="185" spans="1:16" ht="37.5">
      <c r="A185" s="1">
        <v>184</v>
      </c>
      <c r="B185" s="3">
        <v>1</v>
      </c>
      <c r="C185" s="3">
        <v>0</v>
      </c>
      <c r="D185" s="3">
        <v>0</v>
      </c>
      <c r="E185" s="3">
        <v>0</v>
      </c>
      <c r="F185" s="3">
        <v>0</v>
      </c>
      <c r="G185" s="3">
        <v>0</v>
      </c>
      <c r="H185" s="3">
        <v>0</v>
      </c>
      <c r="I185" s="3">
        <v>0</v>
      </c>
      <c r="J185" s="3">
        <v>0</v>
      </c>
      <c r="K185" s="3">
        <v>0</v>
      </c>
      <c r="L185" s="3">
        <v>0</v>
      </c>
      <c r="M185" s="3">
        <v>0</v>
      </c>
      <c r="N185" s="4">
        <v>4</v>
      </c>
      <c r="O185" s="2">
        <v>1</v>
      </c>
      <c r="P185" s="7" t="s">
        <v>214</v>
      </c>
    </row>
    <row r="186" spans="1:16" ht="75">
      <c r="A186" s="1">
        <v>185</v>
      </c>
      <c r="B186" s="3">
        <v>1</v>
      </c>
      <c r="C186" s="3">
        <v>0</v>
      </c>
      <c r="D186" s="3">
        <v>0</v>
      </c>
      <c r="E186" s="3">
        <v>0</v>
      </c>
      <c r="F186" s="3">
        <v>0</v>
      </c>
      <c r="G186" s="3">
        <v>0</v>
      </c>
      <c r="H186" s="3">
        <v>0</v>
      </c>
      <c r="I186" s="3">
        <v>0</v>
      </c>
      <c r="J186" s="3">
        <v>0</v>
      </c>
      <c r="K186" s="3">
        <v>0</v>
      </c>
      <c r="L186" s="3">
        <v>0</v>
      </c>
      <c r="M186" s="3">
        <v>0</v>
      </c>
      <c r="N186" s="4">
        <v>4</v>
      </c>
      <c r="O186" s="2">
        <v>0</v>
      </c>
      <c r="P186" s="7" t="s">
        <v>215</v>
      </c>
    </row>
    <row r="187" spans="1:16" ht="56.25">
      <c r="A187" s="1">
        <v>186</v>
      </c>
      <c r="B187" s="3">
        <v>1</v>
      </c>
      <c r="C187" s="3">
        <v>0</v>
      </c>
      <c r="D187" s="3">
        <v>0</v>
      </c>
      <c r="E187" s="3">
        <v>0</v>
      </c>
      <c r="F187" s="3">
        <v>0</v>
      </c>
      <c r="G187" s="3">
        <v>0</v>
      </c>
      <c r="H187" s="3">
        <v>0</v>
      </c>
      <c r="I187" s="3">
        <v>0</v>
      </c>
      <c r="J187" s="3">
        <v>0</v>
      </c>
      <c r="K187" s="3">
        <v>0</v>
      </c>
      <c r="L187" s="3">
        <v>0</v>
      </c>
      <c r="M187" s="3">
        <v>0</v>
      </c>
      <c r="N187" s="4">
        <v>4</v>
      </c>
      <c r="O187" s="2">
        <v>0</v>
      </c>
      <c r="P187" s="7" t="s">
        <v>216</v>
      </c>
    </row>
    <row r="188" spans="1:16" ht="131.25">
      <c r="A188" s="1">
        <v>187</v>
      </c>
      <c r="B188" s="3">
        <v>1</v>
      </c>
      <c r="C188" s="3">
        <v>0</v>
      </c>
      <c r="D188" s="3">
        <v>0</v>
      </c>
      <c r="E188" s="3">
        <v>0</v>
      </c>
      <c r="F188" s="3">
        <v>0</v>
      </c>
      <c r="G188" s="3">
        <v>0</v>
      </c>
      <c r="H188" s="3">
        <v>0</v>
      </c>
      <c r="I188" s="3">
        <v>0</v>
      </c>
      <c r="J188" s="3">
        <v>0</v>
      </c>
      <c r="K188" s="3">
        <v>0</v>
      </c>
      <c r="L188" s="3">
        <v>0</v>
      </c>
      <c r="M188" s="3">
        <v>0</v>
      </c>
      <c r="N188" s="4">
        <v>4</v>
      </c>
      <c r="O188" s="2">
        <v>0</v>
      </c>
      <c r="P188" s="7" t="s">
        <v>217</v>
      </c>
    </row>
    <row r="189" spans="1:16" ht="131.25">
      <c r="A189" s="1">
        <v>188</v>
      </c>
      <c r="B189" s="3">
        <v>1</v>
      </c>
      <c r="C189" s="3">
        <v>0</v>
      </c>
      <c r="D189" s="3">
        <v>0</v>
      </c>
      <c r="E189" s="3">
        <v>0</v>
      </c>
      <c r="F189" s="3">
        <v>0</v>
      </c>
      <c r="G189" s="3">
        <v>0</v>
      </c>
      <c r="H189" s="3">
        <v>0</v>
      </c>
      <c r="I189" s="3">
        <v>0</v>
      </c>
      <c r="J189" s="3">
        <v>0</v>
      </c>
      <c r="K189" s="3">
        <v>0</v>
      </c>
      <c r="L189" s="3">
        <v>0</v>
      </c>
      <c r="M189" s="3">
        <v>0</v>
      </c>
      <c r="N189" s="4">
        <v>4</v>
      </c>
      <c r="O189" s="2">
        <v>0</v>
      </c>
      <c r="P189" s="7" t="s">
        <v>218</v>
      </c>
    </row>
    <row r="190" spans="1:16" ht="56.25">
      <c r="A190" s="1">
        <v>189</v>
      </c>
      <c r="B190" s="3">
        <v>1</v>
      </c>
      <c r="C190" s="3">
        <v>0</v>
      </c>
      <c r="D190" s="3">
        <v>0</v>
      </c>
      <c r="E190" s="3">
        <v>0</v>
      </c>
      <c r="F190" s="3">
        <v>0</v>
      </c>
      <c r="G190" s="3">
        <v>0</v>
      </c>
      <c r="H190" s="3">
        <v>0</v>
      </c>
      <c r="I190" s="3">
        <v>0</v>
      </c>
      <c r="J190" s="3">
        <v>0</v>
      </c>
      <c r="K190" s="3">
        <v>0</v>
      </c>
      <c r="L190" s="3">
        <v>0</v>
      </c>
      <c r="M190" s="3">
        <v>0</v>
      </c>
      <c r="N190" s="4">
        <v>4</v>
      </c>
      <c r="O190" s="2">
        <v>1</v>
      </c>
      <c r="P190" s="7" t="s">
        <v>219</v>
      </c>
    </row>
    <row r="191" spans="1:16" ht="93.75">
      <c r="A191" s="1">
        <v>190</v>
      </c>
      <c r="B191" s="3">
        <v>1</v>
      </c>
      <c r="C191" s="3">
        <v>0</v>
      </c>
      <c r="D191" s="3">
        <v>0</v>
      </c>
      <c r="E191" s="3">
        <v>0</v>
      </c>
      <c r="F191" s="3">
        <v>0</v>
      </c>
      <c r="G191" s="3">
        <v>0</v>
      </c>
      <c r="H191" s="3">
        <v>0</v>
      </c>
      <c r="I191" s="3">
        <v>0</v>
      </c>
      <c r="J191" s="3">
        <v>0</v>
      </c>
      <c r="K191" s="3">
        <v>0</v>
      </c>
      <c r="L191" s="3">
        <v>0</v>
      </c>
      <c r="M191" s="3">
        <v>0</v>
      </c>
      <c r="N191" s="4">
        <v>4</v>
      </c>
      <c r="O191" s="2">
        <v>0</v>
      </c>
      <c r="P191" s="7" t="s">
        <v>220</v>
      </c>
    </row>
    <row r="192" spans="1:16" ht="150">
      <c r="A192" s="1">
        <v>191</v>
      </c>
      <c r="B192" s="3">
        <v>1</v>
      </c>
      <c r="C192" s="3">
        <v>0</v>
      </c>
      <c r="D192" s="3">
        <v>0</v>
      </c>
      <c r="E192" s="3">
        <v>0</v>
      </c>
      <c r="F192" s="3">
        <v>0</v>
      </c>
      <c r="G192" s="3">
        <v>0</v>
      </c>
      <c r="H192" s="3">
        <v>0</v>
      </c>
      <c r="I192" s="3">
        <v>0</v>
      </c>
      <c r="J192" s="3">
        <v>0</v>
      </c>
      <c r="K192" s="3">
        <v>0</v>
      </c>
      <c r="L192" s="3">
        <v>0</v>
      </c>
      <c r="M192" s="3">
        <v>0</v>
      </c>
      <c r="N192" s="4">
        <v>4</v>
      </c>
      <c r="O192" s="2">
        <v>0</v>
      </c>
      <c r="P192" s="7" t="s">
        <v>221</v>
      </c>
    </row>
    <row r="193" spans="1:16" ht="75">
      <c r="A193" s="1">
        <v>192</v>
      </c>
      <c r="B193" s="3">
        <v>1</v>
      </c>
      <c r="C193" s="3">
        <v>0</v>
      </c>
      <c r="D193" s="3">
        <v>0</v>
      </c>
      <c r="E193" s="3">
        <v>0</v>
      </c>
      <c r="F193" s="3">
        <v>0</v>
      </c>
      <c r="G193" s="3">
        <v>0</v>
      </c>
      <c r="H193" s="3">
        <v>0</v>
      </c>
      <c r="I193" s="3">
        <v>0</v>
      </c>
      <c r="J193" s="3">
        <v>0</v>
      </c>
      <c r="K193" s="3">
        <v>0</v>
      </c>
      <c r="L193" s="3">
        <v>0</v>
      </c>
      <c r="M193" s="3">
        <v>0</v>
      </c>
      <c r="N193" s="4">
        <v>4</v>
      </c>
      <c r="O193" s="2">
        <v>0</v>
      </c>
      <c r="P193" s="7" t="s">
        <v>222</v>
      </c>
    </row>
    <row r="194" spans="1:16" ht="37.5">
      <c r="A194" s="1">
        <v>193</v>
      </c>
      <c r="B194" s="3">
        <v>1</v>
      </c>
      <c r="C194" s="3">
        <v>0</v>
      </c>
      <c r="D194" s="3">
        <v>0</v>
      </c>
      <c r="E194" s="3">
        <v>0</v>
      </c>
      <c r="F194" s="3">
        <v>0</v>
      </c>
      <c r="G194" s="3">
        <v>0</v>
      </c>
      <c r="H194" s="3">
        <v>0</v>
      </c>
      <c r="I194" s="3">
        <v>0</v>
      </c>
      <c r="J194" s="3">
        <v>0</v>
      </c>
      <c r="K194" s="3">
        <v>0</v>
      </c>
      <c r="L194" s="3">
        <v>0</v>
      </c>
      <c r="M194" s="3">
        <v>0</v>
      </c>
      <c r="N194" s="4">
        <v>4</v>
      </c>
      <c r="O194" s="2">
        <v>0</v>
      </c>
      <c r="P194" s="7" t="s">
        <v>223</v>
      </c>
    </row>
    <row r="195" spans="1:16" ht="93.75">
      <c r="A195" s="1">
        <v>194</v>
      </c>
      <c r="B195" s="3">
        <v>1</v>
      </c>
      <c r="C195" s="3">
        <v>0</v>
      </c>
      <c r="D195" s="3">
        <v>0</v>
      </c>
      <c r="E195" s="3">
        <v>0</v>
      </c>
      <c r="F195" s="3">
        <v>0</v>
      </c>
      <c r="G195" s="3">
        <v>0</v>
      </c>
      <c r="H195" s="3">
        <v>0</v>
      </c>
      <c r="I195" s="3">
        <v>0</v>
      </c>
      <c r="J195" s="3">
        <v>0</v>
      </c>
      <c r="K195" s="3">
        <v>0</v>
      </c>
      <c r="L195" s="3">
        <v>0</v>
      </c>
      <c r="M195" s="3">
        <v>0</v>
      </c>
      <c r="N195" s="4">
        <v>4</v>
      </c>
      <c r="O195" s="2">
        <v>0</v>
      </c>
      <c r="P195" s="7" t="s">
        <v>224</v>
      </c>
    </row>
    <row r="196" spans="1:16" ht="37.5">
      <c r="A196" s="1">
        <v>195</v>
      </c>
      <c r="B196" s="3">
        <v>1</v>
      </c>
      <c r="C196" s="3">
        <v>0</v>
      </c>
      <c r="D196" s="3">
        <v>0</v>
      </c>
      <c r="E196" s="3">
        <v>0</v>
      </c>
      <c r="F196" s="3">
        <v>0</v>
      </c>
      <c r="G196" s="3">
        <v>0</v>
      </c>
      <c r="H196" s="3">
        <v>0</v>
      </c>
      <c r="I196" s="3">
        <v>0</v>
      </c>
      <c r="J196" s="3">
        <v>0</v>
      </c>
      <c r="K196" s="3">
        <v>0</v>
      </c>
      <c r="L196" s="3">
        <v>0</v>
      </c>
      <c r="M196" s="3">
        <v>0</v>
      </c>
      <c r="N196" s="4">
        <v>4</v>
      </c>
      <c r="O196" s="2">
        <v>0</v>
      </c>
      <c r="P196" s="7" t="s">
        <v>225</v>
      </c>
    </row>
    <row r="197" spans="1:16" ht="150">
      <c r="A197" s="1">
        <v>196</v>
      </c>
      <c r="B197" s="3">
        <v>1</v>
      </c>
      <c r="C197" s="3">
        <v>0</v>
      </c>
      <c r="D197" s="3">
        <v>0</v>
      </c>
      <c r="E197" s="3">
        <v>0</v>
      </c>
      <c r="F197" s="3">
        <v>0</v>
      </c>
      <c r="G197" s="3">
        <v>0</v>
      </c>
      <c r="H197" s="3">
        <v>0</v>
      </c>
      <c r="I197" s="3">
        <v>0</v>
      </c>
      <c r="J197" s="3">
        <v>0</v>
      </c>
      <c r="K197" s="3">
        <v>0</v>
      </c>
      <c r="L197" s="3">
        <v>0</v>
      </c>
      <c r="M197" s="3">
        <v>0</v>
      </c>
      <c r="N197" s="4">
        <v>4</v>
      </c>
      <c r="O197" s="2">
        <v>0</v>
      </c>
      <c r="P197" s="7" t="s">
        <v>226</v>
      </c>
    </row>
    <row r="198" spans="1:16" ht="93.75">
      <c r="A198" s="1">
        <v>197</v>
      </c>
      <c r="B198" s="3">
        <v>1</v>
      </c>
      <c r="C198" s="3">
        <v>0</v>
      </c>
      <c r="D198" s="3">
        <v>0</v>
      </c>
      <c r="E198" s="3">
        <v>0</v>
      </c>
      <c r="F198" s="3">
        <v>1</v>
      </c>
      <c r="G198" s="3">
        <v>0</v>
      </c>
      <c r="H198" s="3">
        <v>0</v>
      </c>
      <c r="I198" s="3">
        <v>0</v>
      </c>
      <c r="J198" s="3">
        <v>0</v>
      </c>
      <c r="K198" s="3">
        <v>0</v>
      </c>
      <c r="L198" s="3">
        <v>0</v>
      </c>
      <c r="M198" s="3">
        <v>0</v>
      </c>
      <c r="N198" s="4">
        <v>4</v>
      </c>
      <c r="O198" s="2">
        <v>0</v>
      </c>
      <c r="P198" s="7" t="s">
        <v>227</v>
      </c>
    </row>
    <row r="199" spans="1:16" ht="56.25">
      <c r="A199" s="1">
        <v>198</v>
      </c>
      <c r="B199" s="3">
        <v>1</v>
      </c>
      <c r="C199" s="3">
        <v>0</v>
      </c>
      <c r="D199" s="3">
        <v>0</v>
      </c>
      <c r="E199" s="3">
        <v>0</v>
      </c>
      <c r="F199" s="3">
        <v>0</v>
      </c>
      <c r="G199" s="3">
        <v>0</v>
      </c>
      <c r="H199" s="3">
        <v>0</v>
      </c>
      <c r="I199" s="3">
        <v>0</v>
      </c>
      <c r="J199" s="3">
        <v>0</v>
      </c>
      <c r="K199" s="3">
        <v>0</v>
      </c>
      <c r="L199" s="3">
        <v>0</v>
      </c>
      <c r="M199" s="3">
        <v>0</v>
      </c>
      <c r="N199" s="4">
        <v>4</v>
      </c>
      <c r="O199" s="2">
        <v>0</v>
      </c>
      <c r="P199" s="7" t="s">
        <v>228</v>
      </c>
    </row>
    <row r="200" spans="1:16" ht="112.5">
      <c r="A200" s="1">
        <v>199</v>
      </c>
      <c r="B200" s="3">
        <v>1</v>
      </c>
      <c r="C200" s="3">
        <v>0</v>
      </c>
      <c r="D200" s="3">
        <v>0</v>
      </c>
      <c r="E200" s="3">
        <v>0</v>
      </c>
      <c r="F200" s="3">
        <v>0</v>
      </c>
      <c r="G200" s="3">
        <v>0</v>
      </c>
      <c r="H200" s="3">
        <v>0</v>
      </c>
      <c r="I200" s="3">
        <v>0</v>
      </c>
      <c r="J200" s="3">
        <v>0</v>
      </c>
      <c r="K200" s="3">
        <v>0</v>
      </c>
      <c r="L200" s="3">
        <v>0</v>
      </c>
      <c r="M200" s="3">
        <v>0</v>
      </c>
      <c r="N200" s="4">
        <v>4</v>
      </c>
      <c r="O200" s="2">
        <v>0</v>
      </c>
      <c r="P200" s="7" t="s">
        <v>229</v>
      </c>
    </row>
    <row r="201" spans="1:16" ht="93.75">
      <c r="A201" s="1">
        <v>200</v>
      </c>
      <c r="B201" s="3">
        <v>1</v>
      </c>
      <c r="C201" s="3">
        <v>0</v>
      </c>
      <c r="D201" s="3">
        <v>0</v>
      </c>
      <c r="E201" s="3">
        <v>0</v>
      </c>
      <c r="F201" s="3">
        <v>0</v>
      </c>
      <c r="G201" s="3">
        <v>0</v>
      </c>
      <c r="H201" s="3">
        <v>0</v>
      </c>
      <c r="I201" s="3">
        <v>0</v>
      </c>
      <c r="J201" s="3">
        <v>0</v>
      </c>
      <c r="K201" s="3">
        <v>0</v>
      </c>
      <c r="L201" s="3">
        <v>0</v>
      </c>
      <c r="M201" s="3">
        <v>0</v>
      </c>
      <c r="N201" s="4">
        <v>4</v>
      </c>
      <c r="O201" s="2">
        <v>0</v>
      </c>
      <c r="P201" s="7" t="s">
        <v>230</v>
      </c>
    </row>
    <row r="202" spans="1:16" ht="112.5">
      <c r="A202" s="1">
        <v>201</v>
      </c>
      <c r="B202" s="3">
        <v>1</v>
      </c>
      <c r="C202" s="3">
        <v>0</v>
      </c>
      <c r="D202" s="3">
        <v>0</v>
      </c>
      <c r="E202" s="3">
        <v>0</v>
      </c>
      <c r="F202" s="3">
        <v>0</v>
      </c>
      <c r="G202" s="3">
        <v>0</v>
      </c>
      <c r="H202" s="3">
        <v>0</v>
      </c>
      <c r="I202" s="3">
        <v>0</v>
      </c>
      <c r="J202" s="3">
        <v>0</v>
      </c>
      <c r="K202" s="3">
        <v>0</v>
      </c>
      <c r="L202" s="3">
        <v>0</v>
      </c>
      <c r="M202" s="3">
        <v>0</v>
      </c>
      <c r="N202" s="4">
        <v>4</v>
      </c>
      <c r="O202" s="2">
        <v>0</v>
      </c>
      <c r="P202" s="7" t="s">
        <v>231</v>
      </c>
    </row>
    <row r="203" spans="1:16" ht="56.25">
      <c r="A203" s="1">
        <v>202</v>
      </c>
      <c r="B203" s="3">
        <v>1</v>
      </c>
      <c r="C203" s="3">
        <v>0</v>
      </c>
      <c r="D203" s="3">
        <v>0</v>
      </c>
      <c r="E203" s="3">
        <v>0</v>
      </c>
      <c r="F203" s="3">
        <v>0</v>
      </c>
      <c r="G203" s="3">
        <v>0</v>
      </c>
      <c r="H203" s="3">
        <v>0</v>
      </c>
      <c r="I203" s="3">
        <v>0</v>
      </c>
      <c r="J203" s="3">
        <v>0</v>
      </c>
      <c r="K203" s="3">
        <v>0</v>
      </c>
      <c r="L203" s="3">
        <v>0</v>
      </c>
      <c r="M203" s="3">
        <v>0</v>
      </c>
      <c r="N203" s="4">
        <v>4</v>
      </c>
      <c r="O203" s="2">
        <v>0</v>
      </c>
      <c r="P203" s="7" t="s">
        <v>232</v>
      </c>
    </row>
    <row r="204" spans="1:16" ht="56.25">
      <c r="A204" s="1">
        <v>203</v>
      </c>
      <c r="B204" s="3">
        <v>1</v>
      </c>
      <c r="C204" s="3">
        <v>0</v>
      </c>
      <c r="D204" s="3">
        <v>0</v>
      </c>
      <c r="E204" s="3">
        <v>0</v>
      </c>
      <c r="F204" s="3">
        <v>0</v>
      </c>
      <c r="G204" s="3">
        <v>0</v>
      </c>
      <c r="H204" s="3">
        <v>0</v>
      </c>
      <c r="I204" s="3">
        <v>0</v>
      </c>
      <c r="J204" s="3">
        <v>0</v>
      </c>
      <c r="K204" s="3">
        <v>0</v>
      </c>
      <c r="L204" s="3">
        <v>0</v>
      </c>
      <c r="M204" s="3">
        <v>0</v>
      </c>
      <c r="N204" s="4">
        <v>4</v>
      </c>
      <c r="O204" s="2">
        <v>1</v>
      </c>
      <c r="P204" s="7" t="s">
        <v>233</v>
      </c>
    </row>
    <row r="205" spans="1:16">
      <c r="A205" s="1">
        <v>204</v>
      </c>
      <c r="B205" s="14">
        <v>0</v>
      </c>
      <c r="C205" s="14">
        <v>0</v>
      </c>
      <c r="D205" s="14">
        <v>0</v>
      </c>
      <c r="E205" s="14">
        <v>0</v>
      </c>
      <c r="F205" s="14">
        <v>0</v>
      </c>
      <c r="G205" s="14">
        <v>0</v>
      </c>
      <c r="H205" s="14">
        <v>1</v>
      </c>
      <c r="I205" s="14">
        <v>0</v>
      </c>
      <c r="J205" s="14">
        <v>1</v>
      </c>
      <c r="K205" s="14">
        <v>0</v>
      </c>
      <c r="L205" s="14">
        <v>0</v>
      </c>
      <c r="M205" s="14">
        <v>0</v>
      </c>
      <c r="N205" s="4">
        <v>5</v>
      </c>
      <c r="O205" s="2">
        <v>0</v>
      </c>
      <c r="P205" s="7" t="s">
        <v>234</v>
      </c>
    </row>
    <row r="206" spans="1:16">
      <c r="A206" s="1">
        <v>205</v>
      </c>
      <c r="B206" s="14">
        <v>0</v>
      </c>
      <c r="C206" s="14">
        <v>0</v>
      </c>
      <c r="D206" s="14">
        <v>0</v>
      </c>
      <c r="E206" s="14">
        <v>0</v>
      </c>
      <c r="F206" s="14">
        <v>0</v>
      </c>
      <c r="G206" s="14">
        <v>0</v>
      </c>
      <c r="H206" s="14">
        <v>1</v>
      </c>
      <c r="I206" s="14">
        <v>0</v>
      </c>
      <c r="J206" s="14">
        <v>1</v>
      </c>
      <c r="K206" s="14">
        <v>0</v>
      </c>
      <c r="L206" s="14">
        <v>0</v>
      </c>
      <c r="M206" s="14">
        <v>0</v>
      </c>
      <c r="N206" s="4">
        <v>5</v>
      </c>
      <c r="O206" s="2">
        <v>0</v>
      </c>
      <c r="P206" s="7" t="s">
        <v>235</v>
      </c>
    </row>
    <row r="207" spans="1:16" ht="56.25">
      <c r="A207" s="1">
        <v>206</v>
      </c>
      <c r="B207" s="14">
        <v>0</v>
      </c>
      <c r="C207" s="14">
        <v>0</v>
      </c>
      <c r="D207" s="14">
        <v>0</v>
      </c>
      <c r="E207" s="14">
        <v>0</v>
      </c>
      <c r="F207" s="14">
        <v>0</v>
      </c>
      <c r="G207" s="14">
        <v>0</v>
      </c>
      <c r="H207" s="14">
        <v>1</v>
      </c>
      <c r="I207" s="14">
        <v>0</v>
      </c>
      <c r="J207" s="14">
        <v>0</v>
      </c>
      <c r="K207" s="14">
        <v>0</v>
      </c>
      <c r="L207" s="14">
        <v>0</v>
      </c>
      <c r="M207" s="14">
        <v>0</v>
      </c>
      <c r="N207" s="4">
        <v>5</v>
      </c>
      <c r="O207" s="2">
        <v>0</v>
      </c>
      <c r="P207" s="7" t="s">
        <v>236</v>
      </c>
    </row>
    <row r="208" spans="1:16" ht="37.5">
      <c r="A208" s="1">
        <v>207</v>
      </c>
      <c r="B208" s="14">
        <v>0</v>
      </c>
      <c r="C208" s="14">
        <v>0</v>
      </c>
      <c r="D208" s="14">
        <v>0</v>
      </c>
      <c r="E208" s="14">
        <v>0</v>
      </c>
      <c r="F208" s="14">
        <v>0</v>
      </c>
      <c r="G208" s="14">
        <v>0</v>
      </c>
      <c r="H208" s="14">
        <v>1</v>
      </c>
      <c r="I208" s="14">
        <v>0</v>
      </c>
      <c r="J208" s="14">
        <v>0</v>
      </c>
      <c r="K208" s="14">
        <v>0</v>
      </c>
      <c r="L208" s="14">
        <v>0</v>
      </c>
      <c r="M208" s="14">
        <v>0</v>
      </c>
      <c r="N208" s="4">
        <v>5</v>
      </c>
      <c r="O208" s="2">
        <v>0</v>
      </c>
      <c r="P208" s="7" t="s">
        <v>237</v>
      </c>
    </row>
    <row r="209" spans="1:16" ht="37.5">
      <c r="A209" s="1">
        <v>208</v>
      </c>
      <c r="B209" s="14">
        <v>0</v>
      </c>
      <c r="C209" s="14">
        <v>0</v>
      </c>
      <c r="D209" s="14">
        <v>0</v>
      </c>
      <c r="E209" s="14">
        <v>1</v>
      </c>
      <c r="F209" s="14">
        <v>0</v>
      </c>
      <c r="G209" s="14">
        <v>0</v>
      </c>
      <c r="H209" s="14">
        <v>1</v>
      </c>
      <c r="I209" s="14">
        <v>0</v>
      </c>
      <c r="J209" s="14">
        <v>0</v>
      </c>
      <c r="K209" s="14">
        <v>0</v>
      </c>
      <c r="L209" s="14">
        <v>0</v>
      </c>
      <c r="M209" s="14">
        <v>0</v>
      </c>
      <c r="N209" s="4">
        <v>5</v>
      </c>
      <c r="O209" s="2">
        <v>0</v>
      </c>
      <c r="P209" s="7" t="s">
        <v>238</v>
      </c>
    </row>
    <row r="210" spans="1:16" ht="37.5">
      <c r="A210" s="1">
        <v>209</v>
      </c>
      <c r="B210" s="3">
        <v>0</v>
      </c>
      <c r="C210" s="3">
        <v>0</v>
      </c>
      <c r="D210" s="14">
        <v>0</v>
      </c>
      <c r="E210" s="14">
        <v>1</v>
      </c>
      <c r="F210" s="14">
        <v>1</v>
      </c>
      <c r="G210" s="14">
        <v>0</v>
      </c>
      <c r="H210" s="14">
        <v>0</v>
      </c>
      <c r="I210" s="14">
        <v>0</v>
      </c>
      <c r="J210" s="14">
        <v>0</v>
      </c>
      <c r="K210" s="14">
        <v>0</v>
      </c>
      <c r="L210" s="14">
        <v>0</v>
      </c>
      <c r="M210" s="14">
        <v>0</v>
      </c>
      <c r="N210" s="4">
        <v>5</v>
      </c>
      <c r="O210" s="2">
        <v>0</v>
      </c>
      <c r="P210" s="7" t="s">
        <v>239</v>
      </c>
    </row>
    <row r="211" spans="1:16">
      <c r="A211" s="1">
        <v>210</v>
      </c>
      <c r="B211" s="3">
        <v>0</v>
      </c>
      <c r="C211" s="3">
        <v>0</v>
      </c>
      <c r="D211" s="14">
        <v>0</v>
      </c>
      <c r="E211" s="14">
        <v>1</v>
      </c>
      <c r="F211" s="14">
        <v>1</v>
      </c>
      <c r="G211" s="14">
        <v>0</v>
      </c>
      <c r="H211" s="14">
        <v>0</v>
      </c>
      <c r="I211" s="14">
        <v>0</v>
      </c>
      <c r="J211" s="14">
        <v>0</v>
      </c>
      <c r="K211" s="14">
        <v>0</v>
      </c>
      <c r="L211" s="14">
        <v>0</v>
      </c>
      <c r="M211" s="14">
        <v>0</v>
      </c>
      <c r="N211" s="4">
        <v>5</v>
      </c>
      <c r="O211" s="2">
        <v>0</v>
      </c>
      <c r="P211" s="7" t="s">
        <v>240</v>
      </c>
    </row>
    <row r="212" spans="1:16">
      <c r="A212" s="1">
        <v>211</v>
      </c>
      <c r="B212" s="14">
        <v>0</v>
      </c>
      <c r="C212" s="14">
        <v>0</v>
      </c>
      <c r="D212" s="14">
        <v>0</v>
      </c>
      <c r="E212" s="14">
        <v>0</v>
      </c>
      <c r="F212" s="14">
        <v>1</v>
      </c>
      <c r="G212" s="14">
        <v>0</v>
      </c>
      <c r="H212" s="14">
        <v>0</v>
      </c>
      <c r="I212" s="14">
        <v>0</v>
      </c>
      <c r="J212" s="14">
        <v>0</v>
      </c>
      <c r="K212" s="14">
        <v>0</v>
      </c>
      <c r="L212" s="14">
        <v>0</v>
      </c>
      <c r="M212" s="14">
        <v>0</v>
      </c>
      <c r="N212" s="4">
        <v>5</v>
      </c>
      <c r="O212" s="2">
        <v>0</v>
      </c>
      <c r="P212" s="7" t="s">
        <v>241</v>
      </c>
    </row>
    <row r="213" spans="1:16" ht="75">
      <c r="A213" s="1">
        <v>212</v>
      </c>
      <c r="B213" s="3">
        <v>0</v>
      </c>
      <c r="C213" s="3">
        <v>0</v>
      </c>
      <c r="D213" s="14">
        <v>0</v>
      </c>
      <c r="E213" s="14">
        <v>0</v>
      </c>
      <c r="F213" s="14">
        <v>0</v>
      </c>
      <c r="G213" s="14">
        <v>0</v>
      </c>
      <c r="H213" s="14">
        <v>0</v>
      </c>
      <c r="I213" s="14">
        <v>0</v>
      </c>
      <c r="J213" s="14">
        <v>0</v>
      </c>
      <c r="K213" s="14">
        <v>0</v>
      </c>
      <c r="L213" s="14">
        <v>0</v>
      </c>
      <c r="M213" s="14">
        <v>1</v>
      </c>
      <c r="N213" s="4">
        <v>5</v>
      </c>
      <c r="O213" s="2">
        <v>0</v>
      </c>
      <c r="P213" s="7" t="s">
        <v>242</v>
      </c>
    </row>
    <row r="214" spans="1:16" ht="56.25">
      <c r="A214" s="1">
        <v>213</v>
      </c>
      <c r="B214" s="3">
        <v>0</v>
      </c>
      <c r="C214" s="3">
        <v>0</v>
      </c>
      <c r="D214" s="14">
        <v>0</v>
      </c>
      <c r="E214" s="14">
        <v>0</v>
      </c>
      <c r="F214" s="14">
        <v>0</v>
      </c>
      <c r="G214" s="14">
        <v>0</v>
      </c>
      <c r="H214" s="14">
        <v>0</v>
      </c>
      <c r="I214" s="14">
        <v>0</v>
      </c>
      <c r="J214" s="14">
        <v>0</v>
      </c>
      <c r="K214" s="14">
        <v>0</v>
      </c>
      <c r="L214" s="14">
        <v>0</v>
      </c>
      <c r="M214" s="14">
        <v>1</v>
      </c>
      <c r="N214" s="4">
        <v>5</v>
      </c>
      <c r="O214" s="2">
        <v>0</v>
      </c>
      <c r="P214" s="7" t="s">
        <v>243</v>
      </c>
    </row>
    <row r="215" spans="1:16" ht="37.5">
      <c r="A215" s="1">
        <v>214</v>
      </c>
      <c r="B215" s="3">
        <v>0</v>
      </c>
      <c r="C215" s="3">
        <v>0</v>
      </c>
      <c r="D215" s="14">
        <v>0</v>
      </c>
      <c r="E215" s="14">
        <v>0</v>
      </c>
      <c r="F215" s="14">
        <v>0</v>
      </c>
      <c r="G215" s="14">
        <v>0</v>
      </c>
      <c r="H215" s="14">
        <v>0</v>
      </c>
      <c r="I215" s="14">
        <v>0</v>
      </c>
      <c r="J215" s="14">
        <v>0</v>
      </c>
      <c r="K215" s="14">
        <v>0</v>
      </c>
      <c r="L215" s="14">
        <v>0</v>
      </c>
      <c r="M215" s="14">
        <v>1</v>
      </c>
      <c r="N215" s="4">
        <v>5</v>
      </c>
      <c r="O215" s="2">
        <v>0</v>
      </c>
      <c r="P215" s="7" t="s">
        <v>244</v>
      </c>
    </row>
    <row r="216" spans="1:16" ht="56.25">
      <c r="A216" s="1">
        <v>215</v>
      </c>
      <c r="B216" s="3">
        <v>0</v>
      </c>
      <c r="C216" s="3">
        <v>0</v>
      </c>
      <c r="D216" s="14">
        <v>0</v>
      </c>
      <c r="E216" s="14">
        <v>0</v>
      </c>
      <c r="F216" s="14">
        <v>0</v>
      </c>
      <c r="G216" s="14">
        <v>0</v>
      </c>
      <c r="H216" s="14">
        <v>0</v>
      </c>
      <c r="I216" s="14">
        <v>0</v>
      </c>
      <c r="J216" s="14">
        <v>0</v>
      </c>
      <c r="K216" s="14">
        <v>0</v>
      </c>
      <c r="L216" s="14">
        <v>0</v>
      </c>
      <c r="M216" s="14">
        <v>1</v>
      </c>
      <c r="N216" s="4">
        <v>5</v>
      </c>
      <c r="O216" s="2">
        <v>0</v>
      </c>
      <c r="P216" s="7" t="s">
        <v>245</v>
      </c>
    </row>
    <row r="217" spans="1:16" ht="56.25">
      <c r="A217" s="1">
        <v>216</v>
      </c>
      <c r="B217" s="3">
        <v>0</v>
      </c>
      <c r="C217" s="3">
        <v>0</v>
      </c>
      <c r="D217" s="14">
        <v>0</v>
      </c>
      <c r="E217" s="14">
        <v>0</v>
      </c>
      <c r="F217" s="14">
        <v>0</v>
      </c>
      <c r="G217" s="14">
        <v>0</v>
      </c>
      <c r="H217" s="14">
        <v>0</v>
      </c>
      <c r="I217" s="14">
        <v>0</v>
      </c>
      <c r="J217" s="14">
        <v>0</v>
      </c>
      <c r="K217" s="14">
        <v>0</v>
      </c>
      <c r="L217" s="14">
        <v>0</v>
      </c>
      <c r="M217" s="14">
        <v>1</v>
      </c>
      <c r="N217" s="4">
        <v>5</v>
      </c>
      <c r="O217" s="2">
        <v>0</v>
      </c>
      <c r="P217" s="7" t="s">
        <v>246</v>
      </c>
    </row>
    <row r="218" spans="1:16" ht="37.5">
      <c r="A218" s="1">
        <v>217</v>
      </c>
      <c r="B218" s="3">
        <v>0</v>
      </c>
      <c r="C218" s="3">
        <v>0</v>
      </c>
      <c r="D218" s="14">
        <v>0</v>
      </c>
      <c r="E218" s="14">
        <v>0</v>
      </c>
      <c r="F218" s="14">
        <v>0</v>
      </c>
      <c r="G218" s="14">
        <v>0</v>
      </c>
      <c r="H218" s="14">
        <v>0</v>
      </c>
      <c r="I218" s="14">
        <v>1</v>
      </c>
      <c r="J218" s="14">
        <v>0</v>
      </c>
      <c r="K218" s="14">
        <v>0</v>
      </c>
      <c r="L218" s="14">
        <v>0</v>
      </c>
      <c r="M218" s="14">
        <v>0</v>
      </c>
      <c r="N218" s="4">
        <v>5</v>
      </c>
      <c r="O218" s="2">
        <v>0</v>
      </c>
      <c r="P218" s="7" t="s">
        <v>247</v>
      </c>
    </row>
    <row r="219" spans="1:16" ht="37.5">
      <c r="A219" s="1">
        <v>218</v>
      </c>
      <c r="B219" s="3">
        <v>0</v>
      </c>
      <c r="C219" s="3">
        <v>0</v>
      </c>
      <c r="D219" s="14">
        <v>0</v>
      </c>
      <c r="E219" s="14">
        <v>0</v>
      </c>
      <c r="F219" s="14">
        <v>0</v>
      </c>
      <c r="G219" s="14">
        <v>0</v>
      </c>
      <c r="H219" s="14">
        <v>0</v>
      </c>
      <c r="I219" s="14">
        <v>1</v>
      </c>
      <c r="J219" s="14">
        <v>0</v>
      </c>
      <c r="K219" s="14">
        <v>0</v>
      </c>
      <c r="L219" s="14">
        <v>0</v>
      </c>
      <c r="M219" s="14">
        <v>0</v>
      </c>
      <c r="N219" s="4">
        <v>5</v>
      </c>
      <c r="O219" s="2">
        <v>0</v>
      </c>
      <c r="P219" s="7" t="s">
        <v>248</v>
      </c>
    </row>
    <row r="220" spans="1:16" ht="37.5">
      <c r="A220" s="1">
        <v>219</v>
      </c>
      <c r="B220" s="3">
        <v>0</v>
      </c>
      <c r="C220" s="3">
        <v>0</v>
      </c>
      <c r="D220" s="14">
        <v>0</v>
      </c>
      <c r="E220" s="14">
        <v>0</v>
      </c>
      <c r="F220" s="14">
        <v>0</v>
      </c>
      <c r="G220" s="14">
        <v>0</v>
      </c>
      <c r="H220" s="14">
        <v>0</v>
      </c>
      <c r="I220" s="14">
        <v>1</v>
      </c>
      <c r="J220" s="14">
        <v>0</v>
      </c>
      <c r="K220" s="14">
        <v>0</v>
      </c>
      <c r="L220" s="14">
        <v>0</v>
      </c>
      <c r="M220" s="14">
        <v>0</v>
      </c>
      <c r="N220" s="4">
        <v>5</v>
      </c>
      <c r="O220" s="2">
        <v>0</v>
      </c>
      <c r="P220" s="7" t="s">
        <v>249</v>
      </c>
    </row>
    <row r="221" spans="1:16" ht="37.5">
      <c r="A221" s="1">
        <v>220</v>
      </c>
      <c r="B221" s="3">
        <v>0</v>
      </c>
      <c r="C221" s="3">
        <v>0</v>
      </c>
      <c r="D221" s="14">
        <v>0</v>
      </c>
      <c r="E221" s="14">
        <v>0</v>
      </c>
      <c r="F221" s="14">
        <v>0</v>
      </c>
      <c r="G221" s="14">
        <v>0</v>
      </c>
      <c r="H221" s="14">
        <v>0</v>
      </c>
      <c r="I221" s="14">
        <v>1</v>
      </c>
      <c r="J221" s="14">
        <v>0</v>
      </c>
      <c r="K221" s="14">
        <v>0</v>
      </c>
      <c r="L221" s="14">
        <v>0</v>
      </c>
      <c r="M221" s="14">
        <v>0</v>
      </c>
      <c r="N221" s="4">
        <v>5</v>
      </c>
      <c r="O221" s="2">
        <v>0</v>
      </c>
      <c r="P221" s="7" t="s">
        <v>250</v>
      </c>
    </row>
    <row r="222" spans="1:16" ht="56.25">
      <c r="A222" s="1">
        <v>221</v>
      </c>
      <c r="B222" s="3">
        <v>0</v>
      </c>
      <c r="C222" s="3">
        <v>1</v>
      </c>
      <c r="D222" s="14">
        <v>0</v>
      </c>
      <c r="E222" s="14">
        <v>0</v>
      </c>
      <c r="F222" s="14">
        <v>0</v>
      </c>
      <c r="G222" s="14">
        <v>0</v>
      </c>
      <c r="H222" s="14">
        <v>0</v>
      </c>
      <c r="I222" s="14">
        <v>0</v>
      </c>
      <c r="J222" s="14">
        <v>0</v>
      </c>
      <c r="K222" s="14">
        <v>0</v>
      </c>
      <c r="L222" s="14">
        <v>0</v>
      </c>
      <c r="M222" s="14">
        <v>0</v>
      </c>
      <c r="N222" s="4">
        <v>5</v>
      </c>
      <c r="O222" s="2">
        <v>0</v>
      </c>
      <c r="P222" s="7" t="s">
        <v>251</v>
      </c>
    </row>
    <row r="223" spans="1:16" ht="56.25">
      <c r="A223" s="1">
        <v>222</v>
      </c>
      <c r="B223" s="3">
        <v>0</v>
      </c>
      <c r="C223" s="3">
        <v>1</v>
      </c>
      <c r="D223" s="14">
        <v>0</v>
      </c>
      <c r="E223" s="14">
        <v>0</v>
      </c>
      <c r="F223" s="14">
        <v>0</v>
      </c>
      <c r="G223" s="14">
        <v>0</v>
      </c>
      <c r="H223" s="14">
        <v>0</v>
      </c>
      <c r="I223" s="14">
        <v>0</v>
      </c>
      <c r="J223" s="14">
        <v>0</v>
      </c>
      <c r="K223" s="14">
        <v>0</v>
      </c>
      <c r="L223" s="14">
        <v>0</v>
      </c>
      <c r="M223" s="14">
        <v>0</v>
      </c>
      <c r="N223" s="4">
        <v>5</v>
      </c>
      <c r="O223" s="2">
        <v>0</v>
      </c>
      <c r="P223" s="7" t="s">
        <v>252</v>
      </c>
    </row>
    <row r="224" spans="1:16" ht="56.25">
      <c r="A224" s="1">
        <v>223</v>
      </c>
      <c r="B224" s="14">
        <v>0</v>
      </c>
      <c r="C224" s="14">
        <v>0</v>
      </c>
      <c r="D224" s="14">
        <v>0</v>
      </c>
      <c r="E224" s="14">
        <v>0</v>
      </c>
      <c r="F224" s="14">
        <v>0</v>
      </c>
      <c r="G224" s="14">
        <v>0</v>
      </c>
      <c r="H224" s="14">
        <v>0</v>
      </c>
      <c r="I224" s="14">
        <v>1</v>
      </c>
      <c r="J224" s="14">
        <v>0</v>
      </c>
      <c r="K224" s="14">
        <v>1</v>
      </c>
      <c r="L224" s="14">
        <v>0</v>
      </c>
      <c r="M224" s="14">
        <v>0</v>
      </c>
      <c r="N224" s="4">
        <v>5</v>
      </c>
      <c r="O224" s="2">
        <v>0</v>
      </c>
      <c r="P224" s="7" t="s">
        <v>913</v>
      </c>
    </row>
    <row r="225" spans="1:16">
      <c r="A225" s="1">
        <v>224</v>
      </c>
      <c r="B225" s="14">
        <v>0</v>
      </c>
      <c r="C225" s="14">
        <v>0</v>
      </c>
      <c r="D225" s="14">
        <v>0</v>
      </c>
      <c r="E225" s="14">
        <v>0</v>
      </c>
      <c r="F225" s="14">
        <v>0</v>
      </c>
      <c r="G225" s="14">
        <v>0</v>
      </c>
      <c r="H225" s="14">
        <v>0</v>
      </c>
      <c r="I225" s="14">
        <v>0</v>
      </c>
      <c r="J225" s="14">
        <v>0</v>
      </c>
      <c r="K225" s="14">
        <v>1</v>
      </c>
      <c r="L225" s="14">
        <v>0</v>
      </c>
      <c r="M225" s="14">
        <v>0</v>
      </c>
      <c r="N225" s="4">
        <v>5</v>
      </c>
      <c r="O225" s="2">
        <v>0</v>
      </c>
      <c r="P225" s="7" t="s">
        <v>254</v>
      </c>
    </row>
    <row r="226" spans="1:16" ht="37.5">
      <c r="A226" s="1">
        <v>225</v>
      </c>
      <c r="B226" s="14">
        <v>0</v>
      </c>
      <c r="C226" s="14">
        <v>0</v>
      </c>
      <c r="D226" s="14">
        <v>0</v>
      </c>
      <c r="E226" s="14">
        <v>0</v>
      </c>
      <c r="F226" s="14">
        <v>0</v>
      </c>
      <c r="G226" s="14">
        <v>0</v>
      </c>
      <c r="H226" s="14">
        <v>0</v>
      </c>
      <c r="I226" s="14">
        <v>0</v>
      </c>
      <c r="J226" s="14">
        <v>0</v>
      </c>
      <c r="K226" s="14">
        <v>1</v>
      </c>
      <c r="L226" s="14">
        <v>0</v>
      </c>
      <c r="M226" s="14">
        <v>0</v>
      </c>
      <c r="N226" s="4">
        <v>5</v>
      </c>
      <c r="O226" s="2">
        <v>0</v>
      </c>
      <c r="P226" s="7" t="s">
        <v>255</v>
      </c>
    </row>
    <row r="227" spans="1:16" ht="37.5">
      <c r="A227" s="1">
        <v>226</v>
      </c>
      <c r="B227" s="3">
        <v>0</v>
      </c>
      <c r="C227" s="14">
        <v>0</v>
      </c>
      <c r="D227" s="14">
        <v>0</v>
      </c>
      <c r="E227" s="14">
        <v>0</v>
      </c>
      <c r="F227" s="14">
        <v>0</v>
      </c>
      <c r="G227" s="14">
        <v>0</v>
      </c>
      <c r="H227" s="14">
        <v>1</v>
      </c>
      <c r="I227" s="14">
        <v>0</v>
      </c>
      <c r="J227" s="14">
        <v>0</v>
      </c>
      <c r="K227" s="14">
        <v>0</v>
      </c>
      <c r="L227" s="14">
        <v>0</v>
      </c>
      <c r="M227" s="14">
        <v>1</v>
      </c>
      <c r="N227" s="4">
        <v>5</v>
      </c>
      <c r="O227" s="2">
        <v>0</v>
      </c>
      <c r="P227" s="7" t="s">
        <v>256</v>
      </c>
    </row>
    <row r="228" spans="1:16" ht="37.5">
      <c r="A228" s="1">
        <v>227</v>
      </c>
      <c r="B228" s="14">
        <v>0</v>
      </c>
      <c r="C228" s="14">
        <v>0</v>
      </c>
      <c r="D228" s="14">
        <v>0</v>
      </c>
      <c r="E228" s="14">
        <v>0</v>
      </c>
      <c r="F228" s="14">
        <v>0</v>
      </c>
      <c r="G228" s="14">
        <v>0</v>
      </c>
      <c r="H228" s="14">
        <v>1</v>
      </c>
      <c r="I228" s="14">
        <v>0</v>
      </c>
      <c r="J228" s="14">
        <v>0</v>
      </c>
      <c r="K228" s="14">
        <v>0</v>
      </c>
      <c r="L228" s="14">
        <v>0</v>
      </c>
      <c r="M228" s="14">
        <v>0</v>
      </c>
      <c r="N228" s="4">
        <v>5</v>
      </c>
      <c r="O228" s="2">
        <v>0</v>
      </c>
      <c r="P228" s="7" t="s">
        <v>257</v>
      </c>
    </row>
    <row r="229" spans="1:16" ht="37.5">
      <c r="A229" s="1">
        <v>228</v>
      </c>
      <c r="B229" s="14">
        <v>0</v>
      </c>
      <c r="C229" s="14">
        <v>0</v>
      </c>
      <c r="D229" s="14">
        <v>0</v>
      </c>
      <c r="E229" s="14">
        <v>0</v>
      </c>
      <c r="F229" s="14">
        <v>0</v>
      </c>
      <c r="G229" s="14">
        <v>1</v>
      </c>
      <c r="H229" s="14">
        <v>1</v>
      </c>
      <c r="I229" s="14">
        <v>0</v>
      </c>
      <c r="J229" s="14">
        <v>0</v>
      </c>
      <c r="K229" s="14">
        <v>0</v>
      </c>
      <c r="L229" s="14">
        <v>0</v>
      </c>
      <c r="M229" s="14">
        <v>0</v>
      </c>
      <c r="N229" s="4">
        <v>5</v>
      </c>
      <c r="O229" s="2">
        <v>0</v>
      </c>
      <c r="P229" s="7" t="s">
        <v>258</v>
      </c>
    </row>
    <row r="230" spans="1:16" ht="37.5">
      <c r="A230" s="1">
        <v>229</v>
      </c>
      <c r="B230" s="14">
        <v>0</v>
      </c>
      <c r="C230" s="14">
        <v>0</v>
      </c>
      <c r="D230" s="14">
        <v>0</v>
      </c>
      <c r="E230" s="14">
        <v>0</v>
      </c>
      <c r="F230" s="14">
        <v>0</v>
      </c>
      <c r="G230" s="14">
        <v>0</v>
      </c>
      <c r="H230" s="14">
        <v>1</v>
      </c>
      <c r="I230" s="14">
        <v>0</v>
      </c>
      <c r="J230" s="14">
        <v>0</v>
      </c>
      <c r="K230" s="14">
        <v>0</v>
      </c>
      <c r="L230" s="14">
        <v>0</v>
      </c>
      <c r="M230" s="14">
        <v>0</v>
      </c>
      <c r="N230" s="4">
        <v>5</v>
      </c>
      <c r="O230" s="2">
        <v>0</v>
      </c>
      <c r="P230" s="7" t="s">
        <v>259</v>
      </c>
    </row>
    <row r="231" spans="1:16" ht="37.5">
      <c r="A231" s="1">
        <v>230</v>
      </c>
      <c r="B231" s="14">
        <v>0</v>
      </c>
      <c r="C231" s="14">
        <v>0</v>
      </c>
      <c r="D231" s="14">
        <v>0</v>
      </c>
      <c r="E231" s="14">
        <v>0</v>
      </c>
      <c r="F231" s="14">
        <v>0</v>
      </c>
      <c r="G231" s="14">
        <v>0</v>
      </c>
      <c r="H231" s="14">
        <v>1</v>
      </c>
      <c r="I231" s="14">
        <v>0</v>
      </c>
      <c r="J231" s="14">
        <v>0</v>
      </c>
      <c r="K231" s="14">
        <v>0</v>
      </c>
      <c r="L231" s="14">
        <v>0</v>
      </c>
      <c r="M231" s="14">
        <v>0</v>
      </c>
      <c r="N231" s="4">
        <v>5</v>
      </c>
      <c r="O231" s="2">
        <v>0</v>
      </c>
      <c r="P231" s="7" t="s">
        <v>260</v>
      </c>
    </row>
    <row r="232" spans="1:16" ht="56.25">
      <c r="A232" s="1">
        <v>231</v>
      </c>
      <c r="B232" s="14">
        <v>0</v>
      </c>
      <c r="C232" s="14">
        <v>0</v>
      </c>
      <c r="D232" s="14">
        <v>0</v>
      </c>
      <c r="E232" s="14">
        <v>0</v>
      </c>
      <c r="F232" s="14">
        <v>0</v>
      </c>
      <c r="G232" s="14">
        <v>0</v>
      </c>
      <c r="H232" s="14">
        <v>0</v>
      </c>
      <c r="I232" s="14">
        <v>0</v>
      </c>
      <c r="J232" s="14">
        <v>0</v>
      </c>
      <c r="K232" s="14">
        <v>0</v>
      </c>
      <c r="L232" s="14">
        <v>1</v>
      </c>
      <c r="M232" s="14">
        <v>0</v>
      </c>
      <c r="N232" s="4">
        <v>5</v>
      </c>
      <c r="O232" s="2">
        <v>1</v>
      </c>
      <c r="P232" s="7" t="s">
        <v>261</v>
      </c>
    </row>
    <row r="233" spans="1:16" ht="56.25">
      <c r="A233" s="1">
        <v>232</v>
      </c>
      <c r="B233" s="14">
        <v>0</v>
      </c>
      <c r="C233" s="14">
        <v>0</v>
      </c>
      <c r="D233" s="14">
        <v>0</v>
      </c>
      <c r="E233" s="14">
        <v>0</v>
      </c>
      <c r="F233" s="14">
        <v>0</v>
      </c>
      <c r="G233" s="14">
        <v>0</v>
      </c>
      <c r="H233" s="14">
        <v>0</v>
      </c>
      <c r="I233" s="14">
        <v>0</v>
      </c>
      <c r="J233" s="14">
        <v>0</v>
      </c>
      <c r="K233" s="14">
        <v>0</v>
      </c>
      <c r="L233" s="14">
        <v>1</v>
      </c>
      <c r="M233" s="14">
        <v>0</v>
      </c>
      <c r="N233" s="4">
        <v>5</v>
      </c>
      <c r="O233" s="2">
        <v>1</v>
      </c>
      <c r="P233" s="7" t="s">
        <v>262</v>
      </c>
    </row>
    <row r="234" spans="1:16" ht="56.25">
      <c r="A234" s="1">
        <v>233</v>
      </c>
      <c r="B234" s="14">
        <v>0</v>
      </c>
      <c r="C234" s="14">
        <v>0</v>
      </c>
      <c r="D234" s="14">
        <v>0</v>
      </c>
      <c r="E234" s="14">
        <v>0</v>
      </c>
      <c r="F234" s="14">
        <v>0</v>
      </c>
      <c r="G234" s="14">
        <v>0</v>
      </c>
      <c r="H234" s="14">
        <v>0</v>
      </c>
      <c r="I234" s="14">
        <v>0</v>
      </c>
      <c r="J234" s="14">
        <v>0</v>
      </c>
      <c r="K234" s="14">
        <v>0</v>
      </c>
      <c r="L234" s="14">
        <v>1</v>
      </c>
      <c r="M234" s="14">
        <v>0</v>
      </c>
      <c r="N234" s="4">
        <v>5</v>
      </c>
      <c r="O234" s="2">
        <v>1</v>
      </c>
      <c r="P234" s="7" t="s">
        <v>263</v>
      </c>
    </row>
    <row r="235" spans="1:16" ht="37.5">
      <c r="A235" s="1">
        <v>234</v>
      </c>
      <c r="B235" s="14">
        <v>0</v>
      </c>
      <c r="C235" s="14">
        <v>0</v>
      </c>
      <c r="D235" s="14">
        <v>0</v>
      </c>
      <c r="E235" s="14">
        <v>0</v>
      </c>
      <c r="F235" s="14">
        <v>0</v>
      </c>
      <c r="G235" s="14">
        <v>0</v>
      </c>
      <c r="H235" s="14">
        <v>0</v>
      </c>
      <c r="I235" s="14">
        <v>0</v>
      </c>
      <c r="J235" s="14">
        <v>0</v>
      </c>
      <c r="K235" s="14">
        <v>0</v>
      </c>
      <c r="L235" s="14">
        <v>1</v>
      </c>
      <c r="M235" s="14">
        <v>0</v>
      </c>
      <c r="N235" s="4">
        <v>5</v>
      </c>
      <c r="O235" s="2">
        <v>0</v>
      </c>
      <c r="P235" s="7" t="s">
        <v>264</v>
      </c>
    </row>
    <row r="236" spans="1:16" ht="37.5">
      <c r="A236" s="1">
        <v>235</v>
      </c>
      <c r="B236" s="14">
        <v>0</v>
      </c>
      <c r="C236" s="14">
        <v>0</v>
      </c>
      <c r="D236" s="14">
        <v>0</v>
      </c>
      <c r="E236" s="14">
        <v>0</v>
      </c>
      <c r="F236" s="14">
        <v>0</v>
      </c>
      <c r="G236" s="14">
        <v>0</v>
      </c>
      <c r="H236" s="14">
        <v>0</v>
      </c>
      <c r="I236" s="14">
        <v>0</v>
      </c>
      <c r="J236" s="14">
        <v>0</v>
      </c>
      <c r="K236" s="14">
        <v>0</v>
      </c>
      <c r="L236" s="14">
        <v>1</v>
      </c>
      <c r="M236" s="14">
        <v>0</v>
      </c>
      <c r="N236" s="4">
        <v>5</v>
      </c>
      <c r="O236" s="2">
        <v>1</v>
      </c>
      <c r="P236" s="7" t="s">
        <v>265</v>
      </c>
    </row>
    <row r="237" spans="1:16">
      <c r="A237" s="1">
        <v>236</v>
      </c>
      <c r="B237" s="14">
        <v>0</v>
      </c>
      <c r="C237" s="14">
        <v>0</v>
      </c>
      <c r="D237" s="14">
        <v>0</v>
      </c>
      <c r="E237" s="14">
        <v>0</v>
      </c>
      <c r="F237" s="14">
        <v>0</v>
      </c>
      <c r="G237" s="14">
        <v>0</v>
      </c>
      <c r="H237" s="14">
        <v>0</v>
      </c>
      <c r="I237" s="14">
        <v>0</v>
      </c>
      <c r="J237" s="14">
        <v>0</v>
      </c>
      <c r="K237" s="14">
        <v>0</v>
      </c>
      <c r="L237" s="14">
        <v>1</v>
      </c>
      <c r="M237" s="14">
        <v>0</v>
      </c>
      <c r="N237" s="4">
        <v>5</v>
      </c>
      <c r="O237" s="2">
        <v>0</v>
      </c>
      <c r="P237" s="7" t="s">
        <v>266</v>
      </c>
    </row>
    <row r="238" spans="1:16" ht="37.5">
      <c r="A238" s="1">
        <v>237</v>
      </c>
      <c r="B238" s="14">
        <v>0</v>
      </c>
      <c r="C238" s="14">
        <v>0</v>
      </c>
      <c r="D238" s="14">
        <v>0</v>
      </c>
      <c r="E238" s="14">
        <v>0</v>
      </c>
      <c r="F238" s="14">
        <v>0</v>
      </c>
      <c r="G238" s="14">
        <v>0</v>
      </c>
      <c r="H238" s="14">
        <v>0</v>
      </c>
      <c r="I238" s="14">
        <v>0</v>
      </c>
      <c r="J238" s="14">
        <v>0</v>
      </c>
      <c r="K238" s="14">
        <v>0</v>
      </c>
      <c r="L238" s="14">
        <v>1</v>
      </c>
      <c r="M238" s="14">
        <v>0</v>
      </c>
      <c r="N238" s="4">
        <v>5</v>
      </c>
      <c r="O238" s="2">
        <v>0</v>
      </c>
      <c r="P238" s="7" t="s">
        <v>267</v>
      </c>
    </row>
    <row r="239" spans="1:16">
      <c r="A239" s="1">
        <v>238</v>
      </c>
      <c r="B239" s="3">
        <v>0</v>
      </c>
      <c r="C239" s="3">
        <v>0</v>
      </c>
      <c r="D239" s="14">
        <v>0</v>
      </c>
      <c r="E239" s="14">
        <v>1</v>
      </c>
      <c r="F239" s="14">
        <v>0</v>
      </c>
      <c r="G239" s="14">
        <v>0</v>
      </c>
      <c r="H239" s="14">
        <v>0</v>
      </c>
      <c r="I239" s="14">
        <v>0</v>
      </c>
      <c r="J239" s="14">
        <v>0</v>
      </c>
      <c r="K239" s="14">
        <v>0</v>
      </c>
      <c r="L239" s="14">
        <v>0</v>
      </c>
      <c r="M239" s="14">
        <v>0</v>
      </c>
      <c r="N239" s="4">
        <v>5</v>
      </c>
      <c r="O239" s="2">
        <v>0</v>
      </c>
      <c r="P239" s="7" t="s">
        <v>268</v>
      </c>
    </row>
    <row r="240" spans="1:16" ht="37.5">
      <c r="A240" s="1">
        <v>239</v>
      </c>
      <c r="B240" s="3">
        <v>0</v>
      </c>
      <c r="C240" s="3">
        <v>0</v>
      </c>
      <c r="D240" s="14">
        <v>0</v>
      </c>
      <c r="E240" s="14">
        <v>1</v>
      </c>
      <c r="F240" s="14">
        <v>0</v>
      </c>
      <c r="G240" s="14">
        <v>0</v>
      </c>
      <c r="H240" s="14">
        <v>0</v>
      </c>
      <c r="I240" s="14">
        <v>0</v>
      </c>
      <c r="J240" s="14">
        <v>0</v>
      </c>
      <c r="K240" s="14">
        <v>0</v>
      </c>
      <c r="L240" s="14">
        <v>0</v>
      </c>
      <c r="M240" s="14">
        <v>0</v>
      </c>
      <c r="N240" s="4">
        <v>5</v>
      </c>
      <c r="O240" s="2">
        <v>0</v>
      </c>
      <c r="P240" s="7" t="s">
        <v>269</v>
      </c>
    </row>
    <row r="241" spans="1:16" ht="37.5">
      <c r="A241" s="1">
        <v>240</v>
      </c>
      <c r="B241" s="3">
        <v>0</v>
      </c>
      <c r="C241" s="3">
        <v>0</v>
      </c>
      <c r="D241" s="14">
        <v>0</v>
      </c>
      <c r="E241" s="14">
        <v>1</v>
      </c>
      <c r="F241" s="14">
        <v>0</v>
      </c>
      <c r="G241" s="14">
        <v>0</v>
      </c>
      <c r="H241" s="14">
        <v>0</v>
      </c>
      <c r="I241" s="14">
        <v>0</v>
      </c>
      <c r="J241" s="14">
        <v>0</v>
      </c>
      <c r="K241" s="14">
        <v>0</v>
      </c>
      <c r="L241" s="14">
        <v>0</v>
      </c>
      <c r="M241" s="14">
        <v>0</v>
      </c>
      <c r="N241" s="4">
        <v>5</v>
      </c>
      <c r="O241" s="2">
        <v>0</v>
      </c>
      <c r="P241" s="7" t="s">
        <v>270</v>
      </c>
    </row>
    <row r="242" spans="1:16" ht="37.5">
      <c r="A242" s="1">
        <v>241</v>
      </c>
      <c r="B242" s="3">
        <v>1</v>
      </c>
      <c r="C242" s="3">
        <v>0</v>
      </c>
      <c r="D242" s="3">
        <v>0</v>
      </c>
      <c r="E242" s="3">
        <v>0</v>
      </c>
      <c r="F242" s="3">
        <v>0</v>
      </c>
      <c r="G242" s="3">
        <v>0</v>
      </c>
      <c r="H242" s="3">
        <v>0</v>
      </c>
      <c r="I242" s="3">
        <v>0</v>
      </c>
      <c r="J242" s="3">
        <v>0</v>
      </c>
      <c r="K242" s="3">
        <v>0</v>
      </c>
      <c r="L242" s="3">
        <v>0</v>
      </c>
      <c r="M242" s="3">
        <v>0</v>
      </c>
      <c r="N242" s="4">
        <v>5</v>
      </c>
      <c r="O242" s="2">
        <v>0</v>
      </c>
      <c r="P242" s="7" t="s">
        <v>271</v>
      </c>
    </row>
    <row r="243" spans="1:16" ht="37.5">
      <c r="A243" s="1">
        <v>242</v>
      </c>
      <c r="B243" s="3">
        <v>1</v>
      </c>
      <c r="C243" s="3">
        <v>0</v>
      </c>
      <c r="D243" s="3">
        <v>0</v>
      </c>
      <c r="E243" s="3">
        <v>0</v>
      </c>
      <c r="F243" s="3">
        <v>0</v>
      </c>
      <c r="G243" s="3">
        <v>0</v>
      </c>
      <c r="H243" s="3">
        <v>0</v>
      </c>
      <c r="I243" s="3">
        <v>0</v>
      </c>
      <c r="J243" s="3">
        <v>0</v>
      </c>
      <c r="K243" s="3">
        <v>0</v>
      </c>
      <c r="L243" s="3">
        <v>0</v>
      </c>
      <c r="M243" s="3">
        <v>0</v>
      </c>
      <c r="N243" s="4">
        <v>5</v>
      </c>
      <c r="O243" s="2">
        <v>0</v>
      </c>
      <c r="P243" s="7" t="s">
        <v>272</v>
      </c>
    </row>
    <row r="244" spans="1:16" ht="37.5">
      <c r="A244" s="1">
        <v>243</v>
      </c>
      <c r="B244" s="3">
        <v>1</v>
      </c>
      <c r="C244" s="3">
        <v>0</v>
      </c>
      <c r="D244" s="3">
        <v>0</v>
      </c>
      <c r="E244" s="3">
        <v>0</v>
      </c>
      <c r="F244" s="3">
        <v>0</v>
      </c>
      <c r="G244" s="3">
        <v>0</v>
      </c>
      <c r="H244" s="3">
        <v>0</v>
      </c>
      <c r="I244" s="3">
        <v>0</v>
      </c>
      <c r="J244" s="3">
        <v>0</v>
      </c>
      <c r="K244" s="3">
        <v>0</v>
      </c>
      <c r="L244" s="3">
        <v>0</v>
      </c>
      <c r="M244" s="3">
        <v>0</v>
      </c>
      <c r="N244" s="4">
        <v>5</v>
      </c>
      <c r="O244" s="2">
        <v>0</v>
      </c>
      <c r="P244" s="7" t="s">
        <v>273</v>
      </c>
    </row>
    <row r="245" spans="1:16" ht="37.5">
      <c r="A245" s="1">
        <v>244</v>
      </c>
      <c r="B245" s="3">
        <v>1</v>
      </c>
      <c r="C245" s="3">
        <v>0</v>
      </c>
      <c r="D245" s="3">
        <v>0</v>
      </c>
      <c r="E245" s="3">
        <v>0</v>
      </c>
      <c r="F245" s="3">
        <v>0</v>
      </c>
      <c r="G245" s="3">
        <v>0</v>
      </c>
      <c r="H245" s="3">
        <v>0</v>
      </c>
      <c r="I245" s="3">
        <v>0</v>
      </c>
      <c r="J245" s="3">
        <v>0</v>
      </c>
      <c r="K245" s="3">
        <v>0</v>
      </c>
      <c r="L245" s="3">
        <v>0</v>
      </c>
      <c r="M245" s="3">
        <v>0</v>
      </c>
      <c r="N245" s="4">
        <v>5</v>
      </c>
      <c r="O245" s="2">
        <v>0</v>
      </c>
      <c r="P245" s="7" t="s">
        <v>274</v>
      </c>
    </row>
    <row r="246" spans="1:16">
      <c r="A246" s="1">
        <v>245</v>
      </c>
      <c r="B246" s="3">
        <v>1</v>
      </c>
      <c r="C246" s="3">
        <v>0</v>
      </c>
      <c r="D246" s="3">
        <v>0</v>
      </c>
      <c r="E246" s="3">
        <v>0</v>
      </c>
      <c r="F246" s="3">
        <v>0</v>
      </c>
      <c r="G246" s="3">
        <v>0</v>
      </c>
      <c r="H246" s="3">
        <v>0</v>
      </c>
      <c r="I246" s="3">
        <v>0</v>
      </c>
      <c r="J246" s="3">
        <v>0</v>
      </c>
      <c r="K246" s="3">
        <v>0</v>
      </c>
      <c r="L246" s="3">
        <v>0</v>
      </c>
      <c r="M246" s="3">
        <v>0</v>
      </c>
      <c r="N246" s="4">
        <v>5</v>
      </c>
      <c r="O246" s="2">
        <v>0</v>
      </c>
      <c r="P246" s="7" t="s">
        <v>275</v>
      </c>
    </row>
    <row r="247" spans="1:16" ht="37.5">
      <c r="A247" s="1">
        <v>246</v>
      </c>
      <c r="B247" s="3">
        <v>1</v>
      </c>
      <c r="C247" s="3">
        <v>0</v>
      </c>
      <c r="D247" s="3">
        <v>0</v>
      </c>
      <c r="E247" s="3">
        <v>0</v>
      </c>
      <c r="F247" s="3">
        <v>0</v>
      </c>
      <c r="G247" s="3">
        <v>0</v>
      </c>
      <c r="H247" s="3">
        <v>0</v>
      </c>
      <c r="I247" s="3">
        <v>0</v>
      </c>
      <c r="J247" s="3">
        <v>0</v>
      </c>
      <c r="K247" s="3">
        <v>0</v>
      </c>
      <c r="L247" s="3">
        <v>0</v>
      </c>
      <c r="M247" s="3">
        <v>0</v>
      </c>
      <c r="N247" s="4">
        <v>5</v>
      </c>
      <c r="O247" s="2">
        <v>0</v>
      </c>
      <c r="P247" s="7" t="s">
        <v>276</v>
      </c>
    </row>
    <row r="248" spans="1:16" ht="37.5">
      <c r="A248" s="1">
        <v>247</v>
      </c>
      <c r="B248" s="3">
        <v>1</v>
      </c>
      <c r="C248" s="3">
        <v>0</v>
      </c>
      <c r="D248" s="3">
        <v>0</v>
      </c>
      <c r="E248" s="3">
        <v>0</v>
      </c>
      <c r="F248" s="3">
        <v>0</v>
      </c>
      <c r="G248" s="3">
        <v>0</v>
      </c>
      <c r="H248" s="3">
        <v>0</v>
      </c>
      <c r="I248" s="3">
        <v>0</v>
      </c>
      <c r="J248" s="3">
        <v>0</v>
      </c>
      <c r="K248" s="3">
        <v>0</v>
      </c>
      <c r="L248" s="3">
        <v>0</v>
      </c>
      <c r="M248" s="3">
        <v>0</v>
      </c>
      <c r="N248" s="4">
        <v>5</v>
      </c>
      <c r="O248" s="2">
        <v>0</v>
      </c>
      <c r="P248" s="7" t="s">
        <v>277</v>
      </c>
    </row>
    <row r="249" spans="1:16" ht="37.5">
      <c r="A249" s="1">
        <v>248</v>
      </c>
      <c r="B249" s="3">
        <v>1</v>
      </c>
      <c r="C249" s="3">
        <v>0</v>
      </c>
      <c r="D249" s="3">
        <v>0</v>
      </c>
      <c r="E249" s="3">
        <v>0</v>
      </c>
      <c r="F249" s="3">
        <v>0</v>
      </c>
      <c r="G249" s="3">
        <v>0</v>
      </c>
      <c r="H249" s="3">
        <v>0</v>
      </c>
      <c r="I249" s="3">
        <v>0</v>
      </c>
      <c r="J249" s="3">
        <v>0</v>
      </c>
      <c r="K249" s="3">
        <v>0</v>
      </c>
      <c r="L249" s="3">
        <v>0</v>
      </c>
      <c r="M249" s="3">
        <v>0</v>
      </c>
      <c r="N249" s="4">
        <v>5</v>
      </c>
      <c r="O249" s="2">
        <v>0</v>
      </c>
      <c r="P249" s="7" t="s">
        <v>278</v>
      </c>
    </row>
    <row r="250" spans="1:16">
      <c r="A250" s="1">
        <v>249</v>
      </c>
      <c r="B250" s="3">
        <v>1</v>
      </c>
      <c r="C250" s="3">
        <v>0</v>
      </c>
      <c r="D250" s="3">
        <v>0</v>
      </c>
      <c r="E250" s="3">
        <v>0</v>
      </c>
      <c r="F250" s="3">
        <v>0</v>
      </c>
      <c r="G250" s="3">
        <v>0</v>
      </c>
      <c r="H250" s="3">
        <v>0</v>
      </c>
      <c r="I250" s="3">
        <v>0</v>
      </c>
      <c r="J250" s="3">
        <v>0</v>
      </c>
      <c r="K250" s="3">
        <v>0</v>
      </c>
      <c r="L250" s="3">
        <v>0</v>
      </c>
      <c r="M250" s="3">
        <v>0</v>
      </c>
      <c r="N250" s="4">
        <v>5</v>
      </c>
      <c r="O250" s="2">
        <v>0</v>
      </c>
      <c r="P250" s="7" t="s">
        <v>279</v>
      </c>
    </row>
    <row r="251" spans="1:16" ht="37.5">
      <c r="A251" s="1">
        <v>250</v>
      </c>
      <c r="B251" s="3">
        <v>1</v>
      </c>
      <c r="C251" s="3">
        <v>0</v>
      </c>
      <c r="D251" s="3">
        <v>0</v>
      </c>
      <c r="E251" s="3">
        <v>0</v>
      </c>
      <c r="F251" s="3">
        <v>0</v>
      </c>
      <c r="G251" s="3">
        <v>0</v>
      </c>
      <c r="H251" s="3">
        <v>0</v>
      </c>
      <c r="I251" s="3">
        <v>0</v>
      </c>
      <c r="J251" s="3">
        <v>0</v>
      </c>
      <c r="K251" s="3">
        <v>0</v>
      </c>
      <c r="L251" s="3">
        <v>0</v>
      </c>
      <c r="M251" s="3">
        <v>0</v>
      </c>
      <c r="N251" s="4">
        <v>5</v>
      </c>
      <c r="O251" s="2">
        <v>0</v>
      </c>
      <c r="P251" s="7" t="s">
        <v>280</v>
      </c>
    </row>
    <row r="252" spans="1:16" ht="37.5">
      <c r="A252" s="1">
        <v>251</v>
      </c>
      <c r="B252" s="3">
        <v>1</v>
      </c>
      <c r="C252" s="3">
        <v>0</v>
      </c>
      <c r="D252" s="3">
        <v>0</v>
      </c>
      <c r="E252" s="3">
        <v>0</v>
      </c>
      <c r="F252" s="3">
        <v>0</v>
      </c>
      <c r="G252" s="3">
        <v>0</v>
      </c>
      <c r="H252" s="3">
        <v>0</v>
      </c>
      <c r="I252" s="3">
        <v>0</v>
      </c>
      <c r="J252" s="3">
        <v>0</v>
      </c>
      <c r="K252" s="3">
        <v>0</v>
      </c>
      <c r="L252" s="3">
        <v>0</v>
      </c>
      <c r="M252" s="3">
        <v>0</v>
      </c>
      <c r="N252" s="4">
        <v>5</v>
      </c>
      <c r="O252" s="2">
        <v>0</v>
      </c>
      <c r="P252" s="7" t="s">
        <v>281</v>
      </c>
    </row>
    <row r="253" spans="1:16" ht="37.5">
      <c r="A253" s="1">
        <v>252</v>
      </c>
      <c r="B253" s="3">
        <v>1</v>
      </c>
      <c r="C253" s="3">
        <v>0</v>
      </c>
      <c r="D253" s="3">
        <v>0</v>
      </c>
      <c r="E253" s="3">
        <v>0</v>
      </c>
      <c r="F253" s="3">
        <v>0</v>
      </c>
      <c r="G253" s="3">
        <v>0</v>
      </c>
      <c r="H253" s="3">
        <v>0</v>
      </c>
      <c r="I253" s="3">
        <v>0</v>
      </c>
      <c r="J253" s="3">
        <v>0</v>
      </c>
      <c r="K253" s="3">
        <v>0</v>
      </c>
      <c r="L253" s="3">
        <v>0</v>
      </c>
      <c r="M253" s="3">
        <v>0</v>
      </c>
      <c r="N253" s="4">
        <v>5</v>
      </c>
      <c r="O253" s="2">
        <v>0</v>
      </c>
      <c r="P253" s="7" t="s">
        <v>282</v>
      </c>
    </row>
    <row r="254" spans="1:16" ht="37.5">
      <c r="A254" s="1">
        <v>253</v>
      </c>
      <c r="B254" s="3">
        <v>1</v>
      </c>
      <c r="C254" s="3">
        <v>0</v>
      </c>
      <c r="D254" s="3">
        <v>0</v>
      </c>
      <c r="E254" s="3">
        <v>0</v>
      </c>
      <c r="F254" s="3">
        <v>0</v>
      </c>
      <c r="G254" s="3">
        <v>0</v>
      </c>
      <c r="H254" s="3">
        <v>0</v>
      </c>
      <c r="I254" s="3">
        <v>0</v>
      </c>
      <c r="J254" s="3">
        <v>0</v>
      </c>
      <c r="K254" s="3">
        <v>0</v>
      </c>
      <c r="L254" s="3">
        <v>0</v>
      </c>
      <c r="M254" s="3">
        <v>0</v>
      </c>
      <c r="N254" s="4">
        <v>5</v>
      </c>
      <c r="O254" s="2">
        <v>0</v>
      </c>
      <c r="P254" s="7" t="s">
        <v>283</v>
      </c>
    </row>
    <row r="255" spans="1:16" ht="56.25">
      <c r="A255" s="1">
        <v>254</v>
      </c>
      <c r="B255" s="3">
        <v>1</v>
      </c>
      <c r="C255" s="3">
        <v>0</v>
      </c>
      <c r="D255" s="3">
        <v>0</v>
      </c>
      <c r="E255" s="3">
        <v>0</v>
      </c>
      <c r="F255" s="3">
        <v>0</v>
      </c>
      <c r="G255" s="3">
        <v>0</v>
      </c>
      <c r="H255" s="3">
        <v>0</v>
      </c>
      <c r="I255" s="3">
        <v>0</v>
      </c>
      <c r="J255" s="3">
        <v>0</v>
      </c>
      <c r="K255" s="3">
        <v>0</v>
      </c>
      <c r="L255" s="3">
        <v>0</v>
      </c>
      <c r="M255" s="3">
        <v>0</v>
      </c>
      <c r="N255" s="4">
        <v>5</v>
      </c>
      <c r="O255" s="2">
        <v>0</v>
      </c>
      <c r="P255" s="7" t="s">
        <v>284</v>
      </c>
    </row>
    <row r="256" spans="1:16" ht="37.5">
      <c r="A256" s="1">
        <v>255</v>
      </c>
      <c r="B256" s="3">
        <v>1</v>
      </c>
      <c r="C256" s="3">
        <v>0</v>
      </c>
      <c r="D256" s="3">
        <v>0</v>
      </c>
      <c r="E256" s="3">
        <v>0</v>
      </c>
      <c r="F256" s="3">
        <v>0</v>
      </c>
      <c r="G256" s="3">
        <v>0</v>
      </c>
      <c r="H256" s="3">
        <v>0</v>
      </c>
      <c r="I256" s="3">
        <v>0</v>
      </c>
      <c r="J256" s="3">
        <v>0</v>
      </c>
      <c r="K256" s="3">
        <v>0</v>
      </c>
      <c r="L256" s="3">
        <v>0</v>
      </c>
      <c r="M256" s="3">
        <v>0</v>
      </c>
      <c r="N256" s="4">
        <v>5</v>
      </c>
      <c r="O256" s="2">
        <v>0</v>
      </c>
      <c r="P256" s="7" t="s">
        <v>285</v>
      </c>
    </row>
    <row r="257" spans="1:16" ht="37.5">
      <c r="A257" s="1">
        <v>256</v>
      </c>
      <c r="B257" s="3">
        <v>1</v>
      </c>
      <c r="C257" s="3">
        <v>0</v>
      </c>
      <c r="D257" s="3">
        <v>0</v>
      </c>
      <c r="E257" s="3">
        <v>0</v>
      </c>
      <c r="F257" s="3">
        <v>0</v>
      </c>
      <c r="G257" s="3">
        <v>0</v>
      </c>
      <c r="H257" s="3">
        <v>0</v>
      </c>
      <c r="I257" s="3">
        <v>0</v>
      </c>
      <c r="J257" s="3">
        <v>0</v>
      </c>
      <c r="K257" s="3">
        <v>0</v>
      </c>
      <c r="L257" s="3">
        <v>0</v>
      </c>
      <c r="M257" s="3">
        <v>0</v>
      </c>
      <c r="N257" s="4">
        <v>5</v>
      </c>
      <c r="O257" s="2">
        <v>0</v>
      </c>
      <c r="P257" s="7" t="s">
        <v>286</v>
      </c>
    </row>
    <row r="258" spans="1:16" ht="37.5">
      <c r="A258" s="1">
        <v>257</v>
      </c>
      <c r="B258" s="3">
        <v>1</v>
      </c>
      <c r="C258" s="3">
        <v>0</v>
      </c>
      <c r="D258" s="3">
        <v>0</v>
      </c>
      <c r="E258" s="3">
        <v>0</v>
      </c>
      <c r="F258" s="3">
        <v>0</v>
      </c>
      <c r="G258" s="3">
        <v>0</v>
      </c>
      <c r="H258" s="3">
        <v>0</v>
      </c>
      <c r="I258" s="3">
        <v>0</v>
      </c>
      <c r="J258" s="3">
        <v>0</v>
      </c>
      <c r="K258" s="3">
        <v>0</v>
      </c>
      <c r="L258" s="3">
        <v>0</v>
      </c>
      <c r="M258" s="3">
        <v>0</v>
      </c>
      <c r="N258" s="4">
        <v>5</v>
      </c>
      <c r="O258" s="2">
        <v>0</v>
      </c>
      <c r="P258" s="7" t="s">
        <v>287</v>
      </c>
    </row>
    <row r="259" spans="1:16" ht="37.5">
      <c r="A259" s="1">
        <v>258</v>
      </c>
      <c r="B259" s="3">
        <v>1</v>
      </c>
      <c r="C259" s="3">
        <v>0</v>
      </c>
      <c r="D259" s="3">
        <v>0</v>
      </c>
      <c r="E259" s="3">
        <v>0</v>
      </c>
      <c r="F259" s="3">
        <v>0</v>
      </c>
      <c r="G259" s="3">
        <v>0</v>
      </c>
      <c r="H259" s="3">
        <v>0</v>
      </c>
      <c r="I259" s="3">
        <v>0</v>
      </c>
      <c r="J259" s="3">
        <v>0</v>
      </c>
      <c r="K259" s="3">
        <v>0</v>
      </c>
      <c r="L259" s="3">
        <v>0</v>
      </c>
      <c r="M259" s="3">
        <v>0</v>
      </c>
      <c r="N259" s="4">
        <v>5</v>
      </c>
      <c r="O259" s="2">
        <v>0</v>
      </c>
      <c r="P259" s="7" t="s">
        <v>288</v>
      </c>
    </row>
    <row r="260" spans="1:16">
      <c r="A260" s="1">
        <v>259</v>
      </c>
      <c r="B260" s="3">
        <v>1</v>
      </c>
      <c r="C260" s="3">
        <v>0</v>
      </c>
      <c r="D260" s="3">
        <v>0</v>
      </c>
      <c r="E260" s="3">
        <v>0</v>
      </c>
      <c r="F260" s="3">
        <v>0</v>
      </c>
      <c r="G260" s="3">
        <v>0</v>
      </c>
      <c r="H260" s="3">
        <v>0</v>
      </c>
      <c r="I260" s="3">
        <v>0</v>
      </c>
      <c r="J260" s="3">
        <v>0</v>
      </c>
      <c r="K260" s="3">
        <v>0</v>
      </c>
      <c r="L260" s="3">
        <v>0</v>
      </c>
      <c r="M260" s="3">
        <v>0</v>
      </c>
      <c r="N260" s="4">
        <v>5</v>
      </c>
      <c r="O260" s="2">
        <v>0</v>
      </c>
      <c r="P260" s="7" t="s">
        <v>289</v>
      </c>
    </row>
    <row r="261" spans="1:16" ht="37.5">
      <c r="A261" s="1">
        <v>260</v>
      </c>
      <c r="B261" s="3">
        <v>1</v>
      </c>
      <c r="C261" s="3">
        <v>0</v>
      </c>
      <c r="D261" s="3">
        <v>0</v>
      </c>
      <c r="E261" s="3">
        <v>0</v>
      </c>
      <c r="F261" s="3">
        <v>0</v>
      </c>
      <c r="G261" s="3">
        <v>0</v>
      </c>
      <c r="H261" s="3">
        <v>0</v>
      </c>
      <c r="I261" s="3">
        <v>0</v>
      </c>
      <c r="J261" s="3">
        <v>0</v>
      </c>
      <c r="K261" s="3">
        <v>0</v>
      </c>
      <c r="L261" s="3">
        <v>0</v>
      </c>
      <c r="M261" s="3">
        <v>0</v>
      </c>
      <c r="N261" s="4">
        <v>5</v>
      </c>
      <c r="O261" s="2">
        <v>0</v>
      </c>
      <c r="P261" s="7" t="s">
        <v>290</v>
      </c>
    </row>
    <row r="262" spans="1:16" ht="37.5">
      <c r="A262" s="1">
        <v>261</v>
      </c>
      <c r="B262" s="3">
        <v>1</v>
      </c>
      <c r="C262" s="3">
        <v>0</v>
      </c>
      <c r="D262" s="3">
        <v>0</v>
      </c>
      <c r="E262" s="3">
        <v>0</v>
      </c>
      <c r="F262" s="3">
        <v>0</v>
      </c>
      <c r="G262" s="3">
        <v>0</v>
      </c>
      <c r="H262" s="3">
        <v>0</v>
      </c>
      <c r="I262" s="3">
        <v>0</v>
      </c>
      <c r="J262" s="3">
        <v>0</v>
      </c>
      <c r="K262" s="3">
        <v>0</v>
      </c>
      <c r="L262" s="3">
        <v>0</v>
      </c>
      <c r="M262" s="3">
        <v>0</v>
      </c>
      <c r="N262" s="4">
        <v>5</v>
      </c>
      <c r="O262" s="2">
        <v>0</v>
      </c>
      <c r="P262" s="7" t="s">
        <v>291</v>
      </c>
    </row>
    <row r="263" spans="1:16" ht="37.5">
      <c r="A263" s="1">
        <v>262</v>
      </c>
      <c r="B263" s="3">
        <v>1</v>
      </c>
      <c r="C263" s="3">
        <v>0</v>
      </c>
      <c r="D263" s="3">
        <v>0</v>
      </c>
      <c r="E263" s="3">
        <v>0</v>
      </c>
      <c r="F263" s="3">
        <v>0</v>
      </c>
      <c r="G263" s="3">
        <v>0</v>
      </c>
      <c r="H263" s="3">
        <v>0</v>
      </c>
      <c r="I263" s="3">
        <v>0</v>
      </c>
      <c r="J263" s="3">
        <v>0</v>
      </c>
      <c r="K263" s="3">
        <v>0</v>
      </c>
      <c r="L263" s="3">
        <v>0</v>
      </c>
      <c r="M263" s="3">
        <v>0</v>
      </c>
      <c r="N263" s="4">
        <v>5</v>
      </c>
      <c r="O263" s="2">
        <v>0</v>
      </c>
      <c r="P263" s="7" t="s">
        <v>292</v>
      </c>
    </row>
    <row r="264" spans="1:16" ht="37.5">
      <c r="A264" s="1">
        <v>263</v>
      </c>
      <c r="B264" s="3">
        <v>1</v>
      </c>
      <c r="C264" s="3">
        <v>0</v>
      </c>
      <c r="D264" s="3">
        <v>0</v>
      </c>
      <c r="E264" s="3">
        <v>0</v>
      </c>
      <c r="F264" s="3">
        <v>0</v>
      </c>
      <c r="G264" s="3">
        <v>0</v>
      </c>
      <c r="H264" s="3">
        <v>0</v>
      </c>
      <c r="I264" s="3">
        <v>0</v>
      </c>
      <c r="J264" s="3">
        <v>0</v>
      </c>
      <c r="K264" s="3">
        <v>0</v>
      </c>
      <c r="L264" s="3">
        <v>0</v>
      </c>
      <c r="M264" s="3">
        <v>0</v>
      </c>
      <c r="N264" s="4">
        <v>5</v>
      </c>
      <c r="O264" s="2">
        <v>0</v>
      </c>
      <c r="P264" s="7" t="s">
        <v>293</v>
      </c>
    </row>
    <row r="265" spans="1:16" ht="37.5">
      <c r="A265" s="1">
        <v>264</v>
      </c>
      <c r="B265" s="3">
        <v>1</v>
      </c>
      <c r="C265" s="3">
        <v>0</v>
      </c>
      <c r="D265" s="3">
        <v>0</v>
      </c>
      <c r="E265" s="3">
        <v>0</v>
      </c>
      <c r="F265" s="3">
        <v>0</v>
      </c>
      <c r="G265" s="3">
        <v>0</v>
      </c>
      <c r="H265" s="3">
        <v>0</v>
      </c>
      <c r="I265" s="3">
        <v>0</v>
      </c>
      <c r="J265" s="3">
        <v>0</v>
      </c>
      <c r="K265" s="3">
        <v>0</v>
      </c>
      <c r="L265" s="3">
        <v>0</v>
      </c>
      <c r="M265" s="3">
        <v>0</v>
      </c>
      <c r="N265" s="4">
        <v>5</v>
      </c>
      <c r="O265" s="2">
        <v>0</v>
      </c>
      <c r="P265" s="7" t="s">
        <v>294</v>
      </c>
    </row>
    <row r="266" spans="1:16" ht="37.5">
      <c r="A266" s="1">
        <v>265</v>
      </c>
      <c r="B266" s="3">
        <v>1</v>
      </c>
      <c r="C266" s="3">
        <v>0</v>
      </c>
      <c r="D266" s="3">
        <v>0</v>
      </c>
      <c r="E266" s="3">
        <v>0</v>
      </c>
      <c r="F266" s="3">
        <v>0</v>
      </c>
      <c r="G266" s="3">
        <v>0</v>
      </c>
      <c r="H266" s="3">
        <v>0</v>
      </c>
      <c r="I266" s="3">
        <v>0</v>
      </c>
      <c r="J266" s="3">
        <v>0</v>
      </c>
      <c r="K266" s="3">
        <v>0</v>
      </c>
      <c r="L266" s="3">
        <v>0</v>
      </c>
      <c r="M266" s="3">
        <v>0</v>
      </c>
      <c r="N266" s="4">
        <v>5</v>
      </c>
      <c r="O266" s="2">
        <v>0</v>
      </c>
      <c r="P266" s="7" t="s">
        <v>295</v>
      </c>
    </row>
    <row r="267" spans="1:16" ht="37.5">
      <c r="A267" s="1">
        <v>266</v>
      </c>
      <c r="B267" s="3">
        <v>1</v>
      </c>
      <c r="C267" s="3">
        <v>0</v>
      </c>
      <c r="D267" s="3">
        <v>0</v>
      </c>
      <c r="E267" s="3">
        <v>0</v>
      </c>
      <c r="F267" s="3">
        <v>0</v>
      </c>
      <c r="G267" s="3">
        <v>0</v>
      </c>
      <c r="H267" s="3">
        <v>0</v>
      </c>
      <c r="I267" s="3">
        <v>0</v>
      </c>
      <c r="J267" s="3">
        <v>0</v>
      </c>
      <c r="K267" s="3">
        <v>0</v>
      </c>
      <c r="L267" s="3">
        <v>0</v>
      </c>
      <c r="M267" s="3">
        <v>0</v>
      </c>
      <c r="N267" s="4">
        <v>5</v>
      </c>
      <c r="O267" s="2">
        <v>0</v>
      </c>
      <c r="P267" s="7" t="s">
        <v>296</v>
      </c>
    </row>
    <row r="268" spans="1:16">
      <c r="A268" s="1">
        <v>267</v>
      </c>
      <c r="B268" s="3">
        <v>1</v>
      </c>
      <c r="C268" s="3">
        <v>0</v>
      </c>
      <c r="D268" s="3">
        <v>0</v>
      </c>
      <c r="E268" s="3">
        <v>0</v>
      </c>
      <c r="F268" s="3">
        <v>0</v>
      </c>
      <c r="G268" s="3">
        <v>0</v>
      </c>
      <c r="H268" s="3">
        <v>0</v>
      </c>
      <c r="I268" s="3">
        <v>0</v>
      </c>
      <c r="J268" s="3">
        <v>0</v>
      </c>
      <c r="K268" s="3">
        <v>0</v>
      </c>
      <c r="L268" s="3">
        <v>0</v>
      </c>
      <c r="M268" s="3">
        <v>0</v>
      </c>
      <c r="N268" s="4">
        <v>5</v>
      </c>
      <c r="O268" s="2">
        <v>0</v>
      </c>
      <c r="P268" s="7" t="s">
        <v>297</v>
      </c>
    </row>
    <row r="269" spans="1:16" ht="37.5">
      <c r="A269" s="1">
        <v>268</v>
      </c>
      <c r="B269" s="3">
        <v>1</v>
      </c>
      <c r="C269" s="3">
        <v>0</v>
      </c>
      <c r="D269" s="3">
        <v>0</v>
      </c>
      <c r="E269" s="3">
        <v>0</v>
      </c>
      <c r="F269" s="3">
        <v>0</v>
      </c>
      <c r="G269" s="3">
        <v>0</v>
      </c>
      <c r="H269" s="3">
        <v>0</v>
      </c>
      <c r="I269" s="3">
        <v>0</v>
      </c>
      <c r="J269" s="3">
        <v>0</v>
      </c>
      <c r="K269" s="3">
        <v>0</v>
      </c>
      <c r="L269" s="3">
        <v>0</v>
      </c>
      <c r="M269" s="3">
        <v>0</v>
      </c>
      <c r="N269" s="4">
        <v>5</v>
      </c>
      <c r="O269" s="2">
        <v>1</v>
      </c>
      <c r="P269" s="7" t="s">
        <v>298</v>
      </c>
    </row>
    <row r="270" spans="1:16" ht="37.5">
      <c r="A270" s="1">
        <v>269</v>
      </c>
      <c r="B270" s="3">
        <v>1</v>
      </c>
      <c r="C270" s="3">
        <v>0</v>
      </c>
      <c r="D270" s="3">
        <v>0</v>
      </c>
      <c r="E270" s="3">
        <v>0</v>
      </c>
      <c r="F270" s="3">
        <v>0</v>
      </c>
      <c r="G270" s="3">
        <v>0</v>
      </c>
      <c r="H270" s="3">
        <v>0</v>
      </c>
      <c r="I270" s="3">
        <v>0</v>
      </c>
      <c r="J270" s="3">
        <v>0</v>
      </c>
      <c r="K270" s="3">
        <v>0</v>
      </c>
      <c r="L270" s="3">
        <v>0</v>
      </c>
      <c r="M270" s="3">
        <v>0</v>
      </c>
      <c r="N270" s="4">
        <v>5</v>
      </c>
      <c r="O270" s="2">
        <v>0</v>
      </c>
      <c r="P270" s="7" t="s">
        <v>299</v>
      </c>
    </row>
    <row r="271" spans="1:16">
      <c r="A271" s="1">
        <v>270</v>
      </c>
      <c r="B271" s="3">
        <v>1</v>
      </c>
      <c r="C271" s="3">
        <v>0</v>
      </c>
      <c r="D271" s="3">
        <v>0</v>
      </c>
      <c r="E271" s="3">
        <v>0</v>
      </c>
      <c r="F271" s="3">
        <v>0</v>
      </c>
      <c r="G271" s="3">
        <v>0</v>
      </c>
      <c r="H271" s="3">
        <v>0</v>
      </c>
      <c r="I271" s="3">
        <v>0</v>
      </c>
      <c r="J271" s="3">
        <v>0</v>
      </c>
      <c r="K271" s="3">
        <v>0</v>
      </c>
      <c r="L271" s="3">
        <v>0</v>
      </c>
      <c r="M271" s="3">
        <v>0</v>
      </c>
      <c r="N271" s="4">
        <v>5</v>
      </c>
      <c r="O271" s="2">
        <v>0</v>
      </c>
      <c r="P271" s="7" t="s">
        <v>300</v>
      </c>
    </row>
    <row r="272" spans="1:16" ht="37.5">
      <c r="A272" s="1">
        <v>271</v>
      </c>
      <c r="B272" s="3">
        <v>1</v>
      </c>
      <c r="C272" s="3">
        <v>0</v>
      </c>
      <c r="D272" s="3">
        <v>0</v>
      </c>
      <c r="E272" s="3">
        <v>0</v>
      </c>
      <c r="F272" s="3">
        <v>0</v>
      </c>
      <c r="G272" s="3">
        <v>0</v>
      </c>
      <c r="H272" s="3">
        <v>0</v>
      </c>
      <c r="I272" s="3">
        <v>0</v>
      </c>
      <c r="J272" s="3">
        <v>0</v>
      </c>
      <c r="K272" s="3">
        <v>0</v>
      </c>
      <c r="L272" s="3">
        <v>0</v>
      </c>
      <c r="M272" s="3">
        <v>0</v>
      </c>
      <c r="N272" s="4">
        <v>5</v>
      </c>
      <c r="O272" s="2">
        <v>0</v>
      </c>
      <c r="P272" s="7" t="s">
        <v>301</v>
      </c>
    </row>
    <row r="273" spans="1:16" ht="37.5">
      <c r="A273" s="1">
        <v>272</v>
      </c>
      <c r="B273" s="3">
        <v>1</v>
      </c>
      <c r="C273" s="3">
        <v>0</v>
      </c>
      <c r="D273" s="3">
        <v>0</v>
      </c>
      <c r="E273" s="3">
        <v>0</v>
      </c>
      <c r="F273" s="3">
        <v>0</v>
      </c>
      <c r="G273" s="3">
        <v>0</v>
      </c>
      <c r="H273" s="3">
        <v>0</v>
      </c>
      <c r="I273" s="3">
        <v>0</v>
      </c>
      <c r="J273" s="3">
        <v>0</v>
      </c>
      <c r="K273" s="3">
        <v>0</v>
      </c>
      <c r="L273" s="3">
        <v>0</v>
      </c>
      <c r="M273" s="3">
        <v>0</v>
      </c>
      <c r="N273" s="4">
        <v>5</v>
      </c>
      <c r="O273" s="2">
        <v>0</v>
      </c>
      <c r="P273" s="7" t="s">
        <v>302</v>
      </c>
    </row>
    <row r="274" spans="1:16">
      <c r="A274" s="1">
        <v>273</v>
      </c>
      <c r="B274" s="3">
        <v>1</v>
      </c>
      <c r="C274" s="3">
        <v>0</v>
      </c>
      <c r="D274" s="3">
        <v>0</v>
      </c>
      <c r="E274" s="3">
        <v>0</v>
      </c>
      <c r="F274" s="3">
        <v>0</v>
      </c>
      <c r="G274" s="3">
        <v>0</v>
      </c>
      <c r="H274" s="3">
        <v>0</v>
      </c>
      <c r="I274" s="3">
        <v>0</v>
      </c>
      <c r="J274" s="3">
        <v>0</v>
      </c>
      <c r="K274" s="3">
        <v>0</v>
      </c>
      <c r="L274" s="3">
        <v>0</v>
      </c>
      <c r="M274" s="3">
        <v>0</v>
      </c>
      <c r="N274" s="4">
        <v>5</v>
      </c>
      <c r="O274" s="2">
        <v>0</v>
      </c>
      <c r="P274" s="7" t="s">
        <v>303</v>
      </c>
    </row>
    <row r="275" spans="1:16" ht="37.5">
      <c r="A275" s="1">
        <v>274</v>
      </c>
      <c r="B275" s="3">
        <v>1</v>
      </c>
      <c r="C275" s="3">
        <v>0</v>
      </c>
      <c r="D275" s="3">
        <v>0</v>
      </c>
      <c r="E275" s="3">
        <v>0</v>
      </c>
      <c r="F275" s="3">
        <v>0</v>
      </c>
      <c r="G275" s="3">
        <v>0</v>
      </c>
      <c r="H275" s="3">
        <v>0</v>
      </c>
      <c r="I275" s="3">
        <v>0</v>
      </c>
      <c r="J275" s="3">
        <v>0</v>
      </c>
      <c r="K275" s="3">
        <v>0</v>
      </c>
      <c r="L275" s="3">
        <v>0</v>
      </c>
      <c r="M275" s="3">
        <v>0</v>
      </c>
      <c r="N275" s="4">
        <v>5</v>
      </c>
      <c r="O275" s="2">
        <v>0</v>
      </c>
      <c r="P275" s="7" t="s">
        <v>304</v>
      </c>
    </row>
    <row r="276" spans="1:16" ht="37.5">
      <c r="A276" s="1">
        <v>275</v>
      </c>
      <c r="B276" s="3">
        <v>1</v>
      </c>
      <c r="C276" s="3">
        <v>0</v>
      </c>
      <c r="D276" s="3">
        <v>0</v>
      </c>
      <c r="E276" s="3">
        <v>0</v>
      </c>
      <c r="F276" s="3">
        <v>0</v>
      </c>
      <c r="G276" s="3">
        <v>0</v>
      </c>
      <c r="H276" s="3">
        <v>0</v>
      </c>
      <c r="I276" s="3">
        <v>0</v>
      </c>
      <c r="J276" s="3">
        <v>0</v>
      </c>
      <c r="K276" s="3">
        <v>0</v>
      </c>
      <c r="L276" s="3">
        <v>0</v>
      </c>
      <c r="M276" s="3">
        <v>0</v>
      </c>
      <c r="N276" s="4">
        <v>5</v>
      </c>
      <c r="O276" s="2">
        <v>0</v>
      </c>
      <c r="P276" s="7" t="s">
        <v>305</v>
      </c>
    </row>
    <row r="277" spans="1:16">
      <c r="A277" s="1">
        <v>276</v>
      </c>
      <c r="B277" s="3">
        <v>1</v>
      </c>
      <c r="C277" s="3">
        <v>0</v>
      </c>
      <c r="D277" s="3">
        <v>0</v>
      </c>
      <c r="E277" s="3">
        <v>0</v>
      </c>
      <c r="F277" s="3">
        <v>0</v>
      </c>
      <c r="G277" s="3">
        <v>0</v>
      </c>
      <c r="H277" s="3">
        <v>0</v>
      </c>
      <c r="I277" s="3">
        <v>0</v>
      </c>
      <c r="J277" s="3">
        <v>0</v>
      </c>
      <c r="K277" s="3">
        <v>0</v>
      </c>
      <c r="L277" s="3">
        <v>0</v>
      </c>
      <c r="M277" s="3">
        <v>0</v>
      </c>
      <c r="N277" s="4">
        <v>5</v>
      </c>
      <c r="O277" s="2">
        <v>0</v>
      </c>
      <c r="P277" s="7" t="s">
        <v>306</v>
      </c>
    </row>
    <row r="278" spans="1:16" ht="75">
      <c r="A278" s="1">
        <v>277</v>
      </c>
      <c r="B278" s="14">
        <v>0</v>
      </c>
      <c r="C278" s="14">
        <v>0</v>
      </c>
      <c r="D278" s="14">
        <v>0</v>
      </c>
      <c r="E278" s="14">
        <v>0</v>
      </c>
      <c r="F278" s="14">
        <v>0</v>
      </c>
      <c r="G278" s="14">
        <v>0</v>
      </c>
      <c r="H278" s="14">
        <v>1</v>
      </c>
      <c r="I278" s="14">
        <v>0</v>
      </c>
      <c r="J278" s="14">
        <v>1</v>
      </c>
      <c r="K278" s="14">
        <v>0</v>
      </c>
      <c r="L278" s="14">
        <v>0</v>
      </c>
      <c r="M278" s="14">
        <v>0</v>
      </c>
      <c r="N278" s="4">
        <v>6</v>
      </c>
      <c r="O278" s="2">
        <v>0</v>
      </c>
      <c r="P278" s="7" t="s">
        <v>307</v>
      </c>
    </row>
    <row r="279" spans="1:16" ht="37.5">
      <c r="A279" s="1">
        <v>278</v>
      </c>
      <c r="B279" s="14">
        <v>0</v>
      </c>
      <c r="C279" s="14">
        <v>0</v>
      </c>
      <c r="D279" s="14">
        <v>0</v>
      </c>
      <c r="E279" s="14">
        <v>0</v>
      </c>
      <c r="F279" s="14">
        <v>0</v>
      </c>
      <c r="G279" s="14">
        <v>0</v>
      </c>
      <c r="H279" s="14">
        <v>1</v>
      </c>
      <c r="I279" s="14">
        <v>0</v>
      </c>
      <c r="J279" s="14">
        <v>0</v>
      </c>
      <c r="K279" s="14">
        <v>0</v>
      </c>
      <c r="L279" s="14">
        <v>0</v>
      </c>
      <c r="M279" s="14">
        <v>0</v>
      </c>
      <c r="N279" s="4">
        <v>6</v>
      </c>
      <c r="O279" s="2">
        <v>0</v>
      </c>
      <c r="P279" s="7" t="s">
        <v>308</v>
      </c>
    </row>
    <row r="280" spans="1:16" ht="75">
      <c r="A280" s="1">
        <v>279</v>
      </c>
      <c r="B280" s="14">
        <v>0</v>
      </c>
      <c r="C280" s="14">
        <v>0</v>
      </c>
      <c r="D280" s="14">
        <v>0</v>
      </c>
      <c r="E280" s="14">
        <v>0</v>
      </c>
      <c r="F280" s="14">
        <v>0</v>
      </c>
      <c r="G280" s="14">
        <v>0</v>
      </c>
      <c r="H280" s="14">
        <v>1</v>
      </c>
      <c r="I280" s="14">
        <v>0</v>
      </c>
      <c r="J280" s="14">
        <v>1</v>
      </c>
      <c r="K280" s="14">
        <v>0</v>
      </c>
      <c r="L280" s="14">
        <v>0</v>
      </c>
      <c r="M280" s="14">
        <v>0</v>
      </c>
      <c r="N280" s="4">
        <v>6</v>
      </c>
      <c r="O280" s="2">
        <v>0</v>
      </c>
      <c r="P280" s="7" t="s">
        <v>309</v>
      </c>
    </row>
    <row r="281" spans="1:16" ht="75">
      <c r="A281" s="1">
        <v>280</v>
      </c>
      <c r="B281" s="14">
        <v>0</v>
      </c>
      <c r="C281" s="14">
        <v>0</v>
      </c>
      <c r="D281" s="14">
        <v>0</v>
      </c>
      <c r="E281" s="14">
        <v>0</v>
      </c>
      <c r="F281" s="14">
        <v>0</v>
      </c>
      <c r="G281" s="14">
        <v>0</v>
      </c>
      <c r="H281" s="14">
        <v>1</v>
      </c>
      <c r="I281" s="14">
        <v>0</v>
      </c>
      <c r="J281" s="14">
        <v>0</v>
      </c>
      <c r="K281" s="14">
        <v>0</v>
      </c>
      <c r="L281" s="14">
        <v>0</v>
      </c>
      <c r="M281" s="14">
        <v>0</v>
      </c>
      <c r="N281" s="4">
        <v>6</v>
      </c>
      <c r="O281" s="2">
        <v>0</v>
      </c>
      <c r="P281" s="7" t="s">
        <v>310</v>
      </c>
    </row>
    <row r="282" spans="1:16" ht="37.5">
      <c r="A282" s="1">
        <v>281</v>
      </c>
      <c r="B282" s="14">
        <v>0</v>
      </c>
      <c r="C282" s="14">
        <v>0</v>
      </c>
      <c r="D282" s="14">
        <v>0</v>
      </c>
      <c r="E282" s="14">
        <v>0</v>
      </c>
      <c r="F282" s="14">
        <v>0</v>
      </c>
      <c r="G282" s="14">
        <v>0</v>
      </c>
      <c r="H282" s="14">
        <v>1</v>
      </c>
      <c r="I282" s="14">
        <v>0</v>
      </c>
      <c r="J282" s="14">
        <v>0</v>
      </c>
      <c r="K282" s="14">
        <v>0</v>
      </c>
      <c r="L282" s="14">
        <v>0</v>
      </c>
      <c r="M282" s="14">
        <v>0</v>
      </c>
      <c r="N282" s="4">
        <v>6</v>
      </c>
      <c r="O282" s="2">
        <v>0</v>
      </c>
      <c r="P282" s="7" t="s">
        <v>311</v>
      </c>
    </row>
    <row r="283" spans="1:16" ht="56.25">
      <c r="A283" s="1">
        <v>282</v>
      </c>
      <c r="B283" s="14">
        <v>0</v>
      </c>
      <c r="C283" s="14">
        <v>0</v>
      </c>
      <c r="D283" s="14">
        <v>0</v>
      </c>
      <c r="E283" s="14">
        <v>0</v>
      </c>
      <c r="F283" s="14">
        <v>1</v>
      </c>
      <c r="G283" s="14">
        <v>0</v>
      </c>
      <c r="H283" s="14">
        <v>0</v>
      </c>
      <c r="I283" s="14">
        <v>0</v>
      </c>
      <c r="J283" s="14">
        <v>0</v>
      </c>
      <c r="K283" s="14">
        <v>0</v>
      </c>
      <c r="L283" s="14">
        <v>0</v>
      </c>
      <c r="M283" s="14">
        <v>0</v>
      </c>
      <c r="N283" s="4">
        <v>6</v>
      </c>
      <c r="O283" s="2">
        <v>0</v>
      </c>
      <c r="P283" s="7" t="s">
        <v>312</v>
      </c>
    </row>
    <row r="284" spans="1:16">
      <c r="A284" s="1">
        <v>283</v>
      </c>
      <c r="B284" s="14">
        <v>0</v>
      </c>
      <c r="C284" s="14">
        <v>0</v>
      </c>
      <c r="D284" s="14">
        <v>0</v>
      </c>
      <c r="E284" s="14">
        <v>0</v>
      </c>
      <c r="F284" s="14">
        <v>1</v>
      </c>
      <c r="G284" s="14">
        <v>0</v>
      </c>
      <c r="H284" s="14">
        <v>0</v>
      </c>
      <c r="I284" s="14">
        <v>0</v>
      </c>
      <c r="J284" s="14">
        <v>0</v>
      </c>
      <c r="K284" s="14">
        <v>0</v>
      </c>
      <c r="L284" s="14">
        <v>0</v>
      </c>
      <c r="M284" s="14">
        <v>0</v>
      </c>
      <c r="N284" s="4">
        <v>6</v>
      </c>
      <c r="O284" s="2">
        <v>0</v>
      </c>
      <c r="P284" s="7" t="s">
        <v>313</v>
      </c>
    </row>
    <row r="285" spans="1:16" ht="56.25">
      <c r="A285" s="1">
        <v>284</v>
      </c>
      <c r="B285" s="14">
        <v>0</v>
      </c>
      <c r="C285" s="14">
        <v>0</v>
      </c>
      <c r="D285" s="14">
        <v>0</v>
      </c>
      <c r="E285" s="14">
        <v>0</v>
      </c>
      <c r="F285" s="14">
        <v>0</v>
      </c>
      <c r="G285" s="14">
        <v>0</v>
      </c>
      <c r="H285" s="14">
        <v>0</v>
      </c>
      <c r="I285" s="14">
        <v>0</v>
      </c>
      <c r="J285" s="14">
        <v>0</v>
      </c>
      <c r="K285" s="14">
        <v>0</v>
      </c>
      <c r="L285" s="14">
        <v>0</v>
      </c>
      <c r="M285" s="14">
        <v>1</v>
      </c>
      <c r="N285" s="4">
        <v>6</v>
      </c>
      <c r="O285" s="2">
        <v>0</v>
      </c>
      <c r="P285" s="7" t="s">
        <v>314</v>
      </c>
    </row>
    <row r="286" spans="1:16" ht="37.5">
      <c r="A286" s="1">
        <v>285</v>
      </c>
      <c r="B286" s="14">
        <v>0</v>
      </c>
      <c r="C286" s="14">
        <v>0</v>
      </c>
      <c r="D286" s="14">
        <v>0</v>
      </c>
      <c r="E286" s="14">
        <v>0</v>
      </c>
      <c r="F286" s="14">
        <v>0</v>
      </c>
      <c r="G286" s="14">
        <v>0</v>
      </c>
      <c r="H286" s="14">
        <v>0</v>
      </c>
      <c r="I286" s="14">
        <v>0</v>
      </c>
      <c r="J286" s="14">
        <v>0</v>
      </c>
      <c r="K286" s="14">
        <v>0</v>
      </c>
      <c r="L286" s="14">
        <v>0</v>
      </c>
      <c r="M286" s="14">
        <v>1</v>
      </c>
      <c r="N286" s="4">
        <v>6</v>
      </c>
      <c r="O286" s="2">
        <v>0</v>
      </c>
      <c r="P286" s="7" t="s">
        <v>315</v>
      </c>
    </row>
    <row r="287" spans="1:16" ht="56.25">
      <c r="A287" s="1">
        <v>286</v>
      </c>
      <c r="B287" s="14">
        <v>0</v>
      </c>
      <c r="C287" s="14">
        <v>0</v>
      </c>
      <c r="D287" s="14">
        <v>0</v>
      </c>
      <c r="E287" s="14">
        <v>0</v>
      </c>
      <c r="F287" s="14">
        <v>0</v>
      </c>
      <c r="G287" s="14">
        <v>0</v>
      </c>
      <c r="H287" s="14">
        <v>0</v>
      </c>
      <c r="I287" s="14">
        <v>0</v>
      </c>
      <c r="J287" s="14">
        <v>0</v>
      </c>
      <c r="K287" s="14">
        <v>0</v>
      </c>
      <c r="L287" s="14">
        <v>0</v>
      </c>
      <c r="M287" s="14">
        <v>1</v>
      </c>
      <c r="N287" s="4">
        <v>6</v>
      </c>
      <c r="O287" s="2">
        <v>0</v>
      </c>
      <c r="P287" s="7" t="s">
        <v>316</v>
      </c>
    </row>
    <row r="288" spans="1:16" ht="37.5">
      <c r="A288" s="1">
        <v>287</v>
      </c>
      <c r="B288" s="14">
        <v>0</v>
      </c>
      <c r="C288" s="14">
        <v>0</v>
      </c>
      <c r="D288" s="14">
        <v>0</v>
      </c>
      <c r="E288" s="14">
        <v>0</v>
      </c>
      <c r="F288" s="14">
        <v>0</v>
      </c>
      <c r="G288" s="14">
        <v>0</v>
      </c>
      <c r="H288" s="14">
        <v>0</v>
      </c>
      <c r="I288" s="14">
        <v>0</v>
      </c>
      <c r="J288" s="14">
        <v>0</v>
      </c>
      <c r="K288" s="14">
        <v>0</v>
      </c>
      <c r="L288" s="14">
        <v>0</v>
      </c>
      <c r="M288" s="14">
        <v>1</v>
      </c>
      <c r="N288" s="4">
        <v>6</v>
      </c>
      <c r="O288" s="2">
        <v>0</v>
      </c>
      <c r="P288" s="7" t="s">
        <v>317</v>
      </c>
    </row>
    <row r="289" spans="1:16" ht="37.5">
      <c r="A289" s="1">
        <v>288</v>
      </c>
      <c r="B289" s="14">
        <v>0</v>
      </c>
      <c r="C289" s="14">
        <v>0</v>
      </c>
      <c r="D289" s="14">
        <v>0</v>
      </c>
      <c r="E289" s="14">
        <v>0</v>
      </c>
      <c r="F289" s="14">
        <v>0</v>
      </c>
      <c r="G289" s="14">
        <v>0</v>
      </c>
      <c r="H289" s="14">
        <v>0</v>
      </c>
      <c r="I289" s="14">
        <v>0</v>
      </c>
      <c r="J289" s="14">
        <v>0</v>
      </c>
      <c r="K289" s="14">
        <v>0</v>
      </c>
      <c r="L289" s="14">
        <v>0</v>
      </c>
      <c r="M289" s="14">
        <v>1</v>
      </c>
      <c r="N289" s="4">
        <v>6</v>
      </c>
      <c r="O289" s="2">
        <v>0</v>
      </c>
      <c r="P289" s="7" t="s">
        <v>318</v>
      </c>
    </row>
    <row r="290" spans="1:16" ht="56.25">
      <c r="A290" s="1">
        <v>289</v>
      </c>
      <c r="B290" s="14">
        <v>0</v>
      </c>
      <c r="C290" s="14">
        <v>0</v>
      </c>
      <c r="D290" s="14">
        <v>0</v>
      </c>
      <c r="E290" s="14">
        <v>0</v>
      </c>
      <c r="F290" s="14">
        <v>0</v>
      </c>
      <c r="G290" s="14">
        <v>0</v>
      </c>
      <c r="H290" s="14">
        <v>0</v>
      </c>
      <c r="I290" s="14">
        <v>0</v>
      </c>
      <c r="J290" s="14">
        <v>0</v>
      </c>
      <c r="K290" s="14">
        <v>0</v>
      </c>
      <c r="L290" s="14">
        <v>0</v>
      </c>
      <c r="M290" s="14">
        <v>1</v>
      </c>
      <c r="N290" s="4">
        <v>6</v>
      </c>
      <c r="O290" s="2">
        <v>0</v>
      </c>
      <c r="P290" s="7" t="s">
        <v>319</v>
      </c>
    </row>
    <row r="291" spans="1:16" ht="37.5">
      <c r="A291" s="1">
        <v>290</v>
      </c>
      <c r="B291" s="14">
        <v>0</v>
      </c>
      <c r="C291" s="14">
        <v>0</v>
      </c>
      <c r="D291" s="14">
        <v>0</v>
      </c>
      <c r="E291" s="14">
        <v>0</v>
      </c>
      <c r="F291" s="14">
        <v>0</v>
      </c>
      <c r="G291" s="14">
        <v>0</v>
      </c>
      <c r="H291" s="14">
        <v>0</v>
      </c>
      <c r="I291" s="14">
        <v>0</v>
      </c>
      <c r="J291" s="14">
        <v>0</v>
      </c>
      <c r="K291" s="14">
        <v>0</v>
      </c>
      <c r="L291" s="14">
        <v>0</v>
      </c>
      <c r="M291" s="14">
        <v>1</v>
      </c>
      <c r="N291" s="4">
        <v>6</v>
      </c>
      <c r="O291" s="2">
        <v>0</v>
      </c>
      <c r="P291" s="7" t="s">
        <v>320</v>
      </c>
    </row>
    <row r="292" spans="1:16">
      <c r="A292" s="1">
        <v>291</v>
      </c>
      <c r="B292" s="14">
        <v>0</v>
      </c>
      <c r="C292" s="14">
        <v>0</v>
      </c>
      <c r="D292" s="14">
        <v>0</v>
      </c>
      <c r="E292" s="14">
        <v>0</v>
      </c>
      <c r="F292" s="14">
        <v>0</v>
      </c>
      <c r="G292" s="14">
        <v>0</v>
      </c>
      <c r="H292" s="14">
        <v>0</v>
      </c>
      <c r="I292" s="14">
        <v>0</v>
      </c>
      <c r="J292" s="14">
        <v>0</v>
      </c>
      <c r="K292" s="14">
        <v>0</v>
      </c>
      <c r="L292" s="14">
        <v>0</v>
      </c>
      <c r="M292" s="14">
        <v>1</v>
      </c>
      <c r="N292" s="4">
        <v>6</v>
      </c>
      <c r="O292" s="2">
        <v>0</v>
      </c>
      <c r="P292" s="7" t="s">
        <v>321</v>
      </c>
    </row>
    <row r="293" spans="1:16">
      <c r="A293" s="1">
        <v>292</v>
      </c>
      <c r="B293" s="14">
        <v>0</v>
      </c>
      <c r="C293" s="14">
        <v>0</v>
      </c>
      <c r="D293" s="14">
        <v>0</v>
      </c>
      <c r="E293" s="14">
        <v>0</v>
      </c>
      <c r="F293" s="14">
        <v>0</v>
      </c>
      <c r="G293" s="14">
        <v>0</v>
      </c>
      <c r="H293" s="14">
        <v>0</v>
      </c>
      <c r="I293" s="14">
        <v>0</v>
      </c>
      <c r="J293" s="14">
        <v>0</v>
      </c>
      <c r="K293" s="14">
        <v>0</v>
      </c>
      <c r="L293" s="14">
        <v>0</v>
      </c>
      <c r="M293" s="14">
        <v>1</v>
      </c>
      <c r="N293" s="4">
        <v>6</v>
      </c>
      <c r="O293" s="2">
        <v>0</v>
      </c>
      <c r="P293" s="7" t="s">
        <v>322</v>
      </c>
    </row>
    <row r="294" spans="1:16" ht="56.25">
      <c r="A294" s="1">
        <v>293</v>
      </c>
      <c r="B294" s="14">
        <v>0</v>
      </c>
      <c r="C294" s="14">
        <v>0</v>
      </c>
      <c r="D294" s="14">
        <v>0</v>
      </c>
      <c r="E294" s="14">
        <v>0</v>
      </c>
      <c r="F294" s="14">
        <v>0</v>
      </c>
      <c r="G294" s="14">
        <v>0</v>
      </c>
      <c r="H294" s="14">
        <v>0</v>
      </c>
      <c r="I294" s="14">
        <v>1</v>
      </c>
      <c r="J294" s="14">
        <v>0</v>
      </c>
      <c r="K294" s="14">
        <v>0</v>
      </c>
      <c r="L294" s="14">
        <v>0</v>
      </c>
      <c r="M294" s="14">
        <v>1</v>
      </c>
      <c r="N294" s="4">
        <v>6</v>
      </c>
      <c r="O294" s="2">
        <v>0</v>
      </c>
      <c r="P294" s="7" t="s">
        <v>323</v>
      </c>
    </row>
    <row r="295" spans="1:16" ht="37.5">
      <c r="A295" s="1">
        <v>294</v>
      </c>
      <c r="B295" s="3">
        <v>0</v>
      </c>
      <c r="C295" s="3">
        <v>1</v>
      </c>
      <c r="D295" s="14">
        <v>0</v>
      </c>
      <c r="E295" s="14">
        <v>0</v>
      </c>
      <c r="F295" s="14">
        <v>0</v>
      </c>
      <c r="G295" s="14">
        <v>0</v>
      </c>
      <c r="H295" s="14">
        <v>0</v>
      </c>
      <c r="I295" s="14">
        <v>0</v>
      </c>
      <c r="J295" s="14">
        <v>0</v>
      </c>
      <c r="K295" s="14">
        <v>0</v>
      </c>
      <c r="L295" s="14">
        <v>0</v>
      </c>
      <c r="M295" s="14">
        <v>0</v>
      </c>
      <c r="N295" s="4">
        <v>6</v>
      </c>
      <c r="O295" s="2">
        <v>0</v>
      </c>
      <c r="P295" s="7" t="s">
        <v>324</v>
      </c>
    </row>
    <row r="296" spans="1:16" ht="37.5">
      <c r="A296" s="1">
        <v>295</v>
      </c>
      <c r="B296" s="3">
        <v>0</v>
      </c>
      <c r="C296" s="3">
        <v>0</v>
      </c>
      <c r="D296" s="14">
        <v>1</v>
      </c>
      <c r="E296" s="14">
        <v>0</v>
      </c>
      <c r="F296" s="14">
        <v>0</v>
      </c>
      <c r="G296" s="14">
        <v>0</v>
      </c>
      <c r="H296" s="14">
        <v>0</v>
      </c>
      <c r="I296" s="14">
        <v>0</v>
      </c>
      <c r="J296" s="14">
        <v>0</v>
      </c>
      <c r="K296" s="14">
        <v>0</v>
      </c>
      <c r="L296" s="14">
        <v>0</v>
      </c>
      <c r="M296" s="14">
        <v>0</v>
      </c>
      <c r="N296" s="4">
        <v>6</v>
      </c>
      <c r="O296" s="2">
        <v>0</v>
      </c>
      <c r="P296" s="7" t="s">
        <v>325</v>
      </c>
    </row>
    <row r="297" spans="1:16" ht="93.75">
      <c r="A297" s="1">
        <v>296</v>
      </c>
      <c r="B297" s="14">
        <v>0</v>
      </c>
      <c r="C297" s="14">
        <v>0</v>
      </c>
      <c r="D297" s="14">
        <v>0</v>
      </c>
      <c r="E297" s="14">
        <v>0</v>
      </c>
      <c r="F297" s="14">
        <v>0</v>
      </c>
      <c r="G297" s="14">
        <v>0</v>
      </c>
      <c r="H297" s="14">
        <v>0</v>
      </c>
      <c r="I297" s="14">
        <v>1</v>
      </c>
      <c r="J297" s="14">
        <v>0</v>
      </c>
      <c r="K297" s="14">
        <v>1</v>
      </c>
      <c r="L297" s="14">
        <v>0</v>
      </c>
      <c r="M297" s="14">
        <v>0</v>
      </c>
      <c r="N297" s="4">
        <v>6</v>
      </c>
      <c r="O297" s="2">
        <v>0</v>
      </c>
      <c r="P297" s="7" t="s">
        <v>326</v>
      </c>
    </row>
    <row r="298" spans="1:16" ht="56.25">
      <c r="A298" s="1">
        <v>297</v>
      </c>
      <c r="B298" s="14">
        <v>0</v>
      </c>
      <c r="C298" s="14">
        <v>0</v>
      </c>
      <c r="D298" s="14">
        <v>0</v>
      </c>
      <c r="E298" s="14">
        <v>0</v>
      </c>
      <c r="F298" s="14">
        <v>0</v>
      </c>
      <c r="G298" s="14">
        <v>0</v>
      </c>
      <c r="H298" s="14">
        <v>0</v>
      </c>
      <c r="I298" s="14">
        <v>0</v>
      </c>
      <c r="J298" s="14">
        <v>0</v>
      </c>
      <c r="K298" s="14">
        <v>1</v>
      </c>
      <c r="L298" s="14">
        <v>0</v>
      </c>
      <c r="M298" s="14">
        <v>0</v>
      </c>
      <c r="N298" s="4">
        <v>6</v>
      </c>
      <c r="O298" s="2">
        <v>0</v>
      </c>
      <c r="P298" s="7" t="s">
        <v>327</v>
      </c>
    </row>
    <row r="299" spans="1:16" ht="37.5">
      <c r="A299" s="1">
        <v>298</v>
      </c>
      <c r="B299" s="14">
        <v>0</v>
      </c>
      <c r="C299" s="14">
        <v>1</v>
      </c>
      <c r="D299" s="14">
        <v>0</v>
      </c>
      <c r="E299" s="14">
        <v>0</v>
      </c>
      <c r="F299" s="14">
        <v>0</v>
      </c>
      <c r="G299" s="14">
        <v>0</v>
      </c>
      <c r="H299" s="14">
        <v>0</v>
      </c>
      <c r="I299" s="14">
        <v>0</v>
      </c>
      <c r="J299" s="14">
        <v>0</v>
      </c>
      <c r="K299" s="14">
        <v>1</v>
      </c>
      <c r="L299" s="14">
        <v>0</v>
      </c>
      <c r="M299" s="14">
        <v>0</v>
      </c>
      <c r="N299" s="4">
        <v>6</v>
      </c>
      <c r="O299" s="2">
        <v>0</v>
      </c>
      <c r="P299" s="7" t="s">
        <v>328</v>
      </c>
    </row>
    <row r="300" spans="1:16">
      <c r="A300" s="1">
        <v>299</v>
      </c>
      <c r="B300" s="14">
        <v>0</v>
      </c>
      <c r="C300" s="14">
        <v>0</v>
      </c>
      <c r="D300" s="14">
        <v>0</v>
      </c>
      <c r="E300" s="14">
        <v>0</v>
      </c>
      <c r="F300" s="14">
        <v>0</v>
      </c>
      <c r="G300" s="14">
        <v>0</v>
      </c>
      <c r="H300" s="14">
        <v>1</v>
      </c>
      <c r="I300" s="14">
        <v>0</v>
      </c>
      <c r="J300" s="14">
        <v>0</v>
      </c>
      <c r="K300" s="14">
        <v>0</v>
      </c>
      <c r="L300" s="14">
        <v>0</v>
      </c>
      <c r="M300" s="14">
        <v>0</v>
      </c>
      <c r="N300" s="4">
        <v>6</v>
      </c>
      <c r="O300" s="2">
        <v>0</v>
      </c>
      <c r="P300" s="7" t="s">
        <v>329</v>
      </c>
    </row>
    <row r="301" spans="1:16" ht="93.75">
      <c r="A301" s="1">
        <v>300</v>
      </c>
      <c r="B301" s="14">
        <v>0</v>
      </c>
      <c r="C301" s="14">
        <v>0</v>
      </c>
      <c r="D301" s="14">
        <v>0</v>
      </c>
      <c r="E301" s="14">
        <v>0</v>
      </c>
      <c r="F301" s="14">
        <v>0</v>
      </c>
      <c r="G301" s="14">
        <v>0</v>
      </c>
      <c r="H301" s="14">
        <v>1</v>
      </c>
      <c r="I301" s="14">
        <v>0</v>
      </c>
      <c r="J301" s="14">
        <v>0</v>
      </c>
      <c r="K301" s="14">
        <v>0</v>
      </c>
      <c r="L301" s="14">
        <v>0</v>
      </c>
      <c r="M301" s="14">
        <v>0</v>
      </c>
      <c r="N301" s="4">
        <v>6</v>
      </c>
      <c r="O301" s="2">
        <v>0</v>
      </c>
      <c r="P301" s="7" t="s">
        <v>330</v>
      </c>
    </row>
    <row r="302" spans="1:16" ht="75">
      <c r="A302" s="1">
        <v>301</v>
      </c>
      <c r="B302" s="14">
        <v>0</v>
      </c>
      <c r="C302" s="14">
        <v>0</v>
      </c>
      <c r="D302" s="14">
        <v>0</v>
      </c>
      <c r="E302" s="14">
        <v>0</v>
      </c>
      <c r="F302" s="14">
        <v>0</v>
      </c>
      <c r="G302" s="14">
        <v>0</v>
      </c>
      <c r="H302" s="14">
        <v>1</v>
      </c>
      <c r="I302" s="14">
        <v>0</v>
      </c>
      <c r="J302" s="14">
        <v>0</v>
      </c>
      <c r="K302" s="14">
        <v>0</v>
      </c>
      <c r="L302" s="14">
        <v>0</v>
      </c>
      <c r="M302" s="14">
        <v>0</v>
      </c>
      <c r="N302" s="4">
        <v>6</v>
      </c>
      <c r="O302" s="2">
        <v>0</v>
      </c>
      <c r="P302" s="7" t="s">
        <v>331</v>
      </c>
    </row>
    <row r="303" spans="1:16" ht="37.5">
      <c r="A303" s="1">
        <v>302</v>
      </c>
      <c r="B303" s="14">
        <v>0</v>
      </c>
      <c r="C303" s="14">
        <v>0</v>
      </c>
      <c r="D303" s="14">
        <v>0</v>
      </c>
      <c r="E303" s="14">
        <v>0</v>
      </c>
      <c r="F303" s="14">
        <v>0</v>
      </c>
      <c r="G303" s="14">
        <v>0</v>
      </c>
      <c r="H303" s="14">
        <v>1</v>
      </c>
      <c r="I303" s="14">
        <v>0</v>
      </c>
      <c r="J303" s="14">
        <v>0</v>
      </c>
      <c r="K303" s="14">
        <v>0</v>
      </c>
      <c r="L303" s="14">
        <v>0</v>
      </c>
      <c r="M303" s="14">
        <v>0</v>
      </c>
      <c r="N303" s="4">
        <v>6</v>
      </c>
      <c r="O303" s="2">
        <v>0</v>
      </c>
      <c r="P303" s="7" t="s">
        <v>332</v>
      </c>
    </row>
    <row r="304" spans="1:16" ht="37.5">
      <c r="A304" s="1">
        <v>303</v>
      </c>
      <c r="B304" s="14">
        <v>0</v>
      </c>
      <c r="C304" s="14">
        <v>0</v>
      </c>
      <c r="D304" s="14">
        <v>0</v>
      </c>
      <c r="E304" s="14">
        <v>0</v>
      </c>
      <c r="F304" s="14">
        <v>0</v>
      </c>
      <c r="G304" s="14">
        <v>0</v>
      </c>
      <c r="H304" s="14">
        <v>1</v>
      </c>
      <c r="I304" s="14">
        <v>0</v>
      </c>
      <c r="J304" s="14">
        <v>0</v>
      </c>
      <c r="K304" s="14">
        <v>0</v>
      </c>
      <c r="L304" s="14">
        <v>0</v>
      </c>
      <c r="M304" s="14">
        <v>0</v>
      </c>
      <c r="N304" s="4">
        <v>6</v>
      </c>
      <c r="O304" s="2">
        <v>0</v>
      </c>
      <c r="P304" s="7" t="s">
        <v>333</v>
      </c>
    </row>
    <row r="305" spans="1:16">
      <c r="A305" s="1">
        <v>304</v>
      </c>
      <c r="B305" s="14">
        <v>0</v>
      </c>
      <c r="C305" s="14">
        <v>0</v>
      </c>
      <c r="D305" s="14">
        <v>0</v>
      </c>
      <c r="E305" s="14">
        <v>0</v>
      </c>
      <c r="F305" s="14">
        <v>0</v>
      </c>
      <c r="G305" s="14">
        <v>0</v>
      </c>
      <c r="H305" s="14">
        <v>1</v>
      </c>
      <c r="I305" s="14">
        <v>0</v>
      </c>
      <c r="J305" s="14">
        <v>0</v>
      </c>
      <c r="K305" s="14">
        <v>0</v>
      </c>
      <c r="L305" s="14">
        <v>0</v>
      </c>
      <c r="M305" s="14">
        <v>0</v>
      </c>
      <c r="N305" s="4">
        <v>6</v>
      </c>
      <c r="O305" s="2">
        <v>0</v>
      </c>
      <c r="P305" s="7" t="s">
        <v>334</v>
      </c>
    </row>
    <row r="306" spans="1:16" ht="37.5">
      <c r="A306" s="1">
        <v>305</v>
      </c>
      <c r="B306" s="14">
        <v>0</v>
      </c>
      <c r="C306" s="14">
        <v>0</v>
      </c>
      <c r="D306" s="14">
        <v>0</v>
      </c>
      <c r="E306" s="14">
        <v>0</v>
      </c>
      <c r="F306" s="14">
        <v>0</v>
      </c>
      <c r="G306" s="14">
        <v>0</v>
      </c>
      <c r="H306" s="14">
        <v>1</v>
      </c>
      <c r="I306" s="14">
        <v>0</v>
      </c>
      <c r="J306" s="14">
        <v>0</v>
      </c>
      <c r="K306" s="14">
        <v>0</v>
      </c>
      <c r="L306" s="14">
        <v>0</v>
      </c>
      <c r="M306" s="14">
        <v>0</v>
      </c>
      <c r="N306" s="4">
        <v>6</v>
      </c>
      <c r="O306" s="2">
        <v>0</v>
      </c>
      <c r="P306" s="7" t="s">
        <v>335</v>
      </c>
    </row>
    <row r="307" spans="1:16" ht="56.25">
      <c r="A307" s="1">
        <v>306</v>
      </c>
      <c r="B307" s="14">
        <v>0</v>
      </c>
      <c r="C307" s="14">
        <v>0</v>
      </c>
      <c r="D307" s="14">
        <v>0</v>
      </c>
      <c r="E307" s="14">
        <v>0</v>
      </c>
      <c r="F307" s="14">
        <v>0</v>
      </c>
      <c r="G307" s="14">
        <v>0</v>
      </c>
      <c r="H307" s="14">
        <v>0</v>
      </c>
      <c r="I307" s="14">
        <v>1</v>
      </c>
      <c r="J307" s="14">
        <v>0</v>
      </c>
      <c r="K307" s="14">
        <v>0</v>
      </c>
      <c r="L307" s="14">
        <v>0</v>
      </c>
      <c r="M307" s="14">
        <v>1</v>
      </c>
      <c r="N307" s="4">
        <v>6</v>
      </c>
      <c r="O307" s="2">
        <v>0</v>
      </c>
      <c r="P307" s="7" t="s">
        <v>336</v>
      </c>
    </row>
    <row r="308" spans="1:16" ht="75">
      <c r="A308" s="1">
        <v>307</v>
      </c>
      <c r="B308" s="3">
        <v>0</v>
      </c>
      <c r="C308" s="14">
        <v>0</v>
      </c>
      <c r="D308" s="14">
        <v>0</v>
      </c>
      <c r="E308" s="14">
        <v>0</v>
      </c>
      <c r="F308" s="14">
        <v>0</v>
      </c>
      <c r="G308" s="14">
        <v>1</v>
      </c>
      <c r="H308" s="14">
        <v>0</v>
      </c>
      <c r="I308" s="14">
        <v>0</v>
      </c>
      <c r="J308" s="14">
        <v>0</v>
      </c>
      <c r="K308" s="14">
        <v>0</v>
      </c>
      <c r="L308" s="14">
        <v>0</v>
      </c>
      <c r="M308" s="14">
        <v>0</v>
      </c>
      <c r="N308" s="4">
        <v>6</v>
      </c>
      <c r="O308" s="2">
        <v>0</v>
      </c>
      <c r="P308" s="7" t="s">
        <v>337</v>
      </c>
    </row>
    <row r="309" spans="1:16" ht="93.75">
      <c r="A309" s="1">
        <v>308</v>
      </c>
      <c r="B309" s="3">
        <v>0</v>
      </c>
      <c r="C309" s="14">
        <v>0</v>
      </c>
      <c r="D309" s="14">
        <v>0</v>
      </c>
      <c r="E309" s="14">
        <v>0</v>
      </c>
      <c r="F309" s="14">
        <v>0</v>
      </c>
      <c r="G309" s="14">
        <v>1</v>
      </c>
      <c r="H309" s="14">
        <v>0</v>
      </c>
      <c r="I309" s="14">
        <v>0</v>
      </c>
      <c r="J309" s="14">
        <v>0</v>
      </c>
      <c r="K309" s="14">
        <v>0</v>
      </c>
      <c r="L309" s="14">
        <v>0</v>
      </c>
      <c r="M309" s="14">
        <v>0</v>
      </c>
      <c r="N309" s="4">
        <v>6</v>
      </c>
      <c r="O309" s="2">
        <v>0</v>
      </c>
      <c r="P309" s="7" t="s">
        <v>338</v>
      </c>
    </row>
    <row r="310" spans="1:16" ht="56.25">
      <c r="A310" s="1">
        <v>309</v>
      </c>
      <c r="B310" s="3">
        <v>0</v>
      </c>
      <c r="C310" s="14">
        <v>0</v>
      </c>
      <c r="D310" s="14">
        <v>0</v>
      </c>
      <c r="E310" s="14">
        <v>0</v>
      </c>
      <c r="F310" s="14">
        <v>0</v>
      </c>
      <c r="G310" s="14">
        <v>1</v>
      </c>
      <c r="H310" s="14">
        <v>0</v>
      </c>
      <c r="I310" s="14">
        <v>1</v>
      </c>
      <c r="J310" s="14">
        <v>0</v>
      </c>
      <c r="K310" s="14">
        <v>0</v>
      </c>
      <c r="L310" s="14">
        <v>0</v>
      </c>
      <c r="M310" s="14">
        <v>0</v>
      </c>
      <c r="N310" s="4">
        <v>6</v>
      </c>
      <c r="O310" s="2">
        <v>0</v>
      </c>
      <c r="P310" s="7" t="s">
        <v>339</v>
      </c>
    </row>
    <row r="311" spans="1:16" ht="75">
      <c r="A311" s="1">
        <v>310</v>
      </c>
      <c r="B311" s="3">
        <v>0</v>
      </c>
      <c r="C311" s="14">
        <v>0</v>
      </c>
      <c r="D311" s="14">
        <v>0</v>
      </c>
      <c r="E311" s="14">
        <v>0</v>
      </c>
      <c r="F311" s="14">
        <v>0</v>
      </c>
      <c r="G311" s="14">
        <v>0</v>
      </c>
      <c r="H311" s="14">
        <v>0</v>
      </c>
      <c r="I311" s="14">
        <v>0</v>
      </c>
      <c r="J311" s="14">
        <v>0</v>
      </c>
      <c r="K311" s="14">
        <v>0</v>
      </c>
      <c r="L311" s="14">
        <v>0</v>
      </c>
      <c r="M311" s="14">
        <v>1</v>
      </c>
      <c r="N311" s="4">
        <v>6</v>
      </c>
      <c r="O311" s="2">
        <v>0</v>
      </c>
      <c r="P311" s="7" t="s">
        <v>340</v>
      </c>
    </row>
    <row r="312" spans="1:16" ht="75">
      <c r="A312" s="1">
        <v>311</v>
      </c>
      <c r="B312" s="14">
        <v>0</v>
      </c>
      <c r="C312" s="14">
        <v>0</v>
      </c>
      <c r="D312" s="14">
        <v>0</v>
      </c>
      <c r="E312" s="14">
        <v>0</v>
      </c>
      <c r="F312" s="14">
        <v>0</v>
      </c>
      <c r="G312" s="14">
        <v>1</v>
      </c>
      <c r="H312" s="14">
        <v>0</v>
      </c>
      <c r="I312" s="14">
        <v>0</v>
      </c>
      <c r="J312" s="14">
        <v>0</v>
      </c>
      <c r="K312" s="14">
        <v>0</v>
      </c>
      <c r="L312" s="14">
        <v>0</v>
      </c>
      <c r="M312" s="14">
        <v>1</v>
      </c>
      <c r="N312" s="4">
        <v>6</v>
      </c>
      <c r="O312" s="2">
        <v>0</v>
      </c>
      <c r="P312" s="7" t="s">
        <v>341</v>
      </c>
    </row>
    <row r="313" spans="1:16" ht="75">
      <c r="A313" s="1">
        <v>312</v>
      </c>
      <c r="B313" s="14">
        <v>0</v>
      </c>
      <c r="C313" s="14">
        <v>0</v>
      </c>
      <c r="D313" s="14">
        <v>0</v>
      </c>
      <c r="E313" s="14">
        <v>0</v>
      </c>
      <c r="F313" s="14">
        <v>0</v>
      </c>
      <c r="G313" s="14">
        <v>1</v>
      </c>
      <c r="H313" s="14">
        <v>0</v>
      </c>
      <c r="I313" s="14">
        <v>0</v>
      </c>
      <c r="J313" s="14">
        <v>0</v>
      </c>
      <c r="K313" s="14">
        <v>0</v>
      </c>
      <c r="L313" s="14">
        <v>0</v>
      </c>
      <c r="M313" s="14">
        <v>0</v>
      </c>
      <c r="N313" s="4">
        <v>6</v>
      </c>
      <c r="O313" s="2">
        <v>0</v>
      </c>
      <c r="P313" s="7" t="s">
        <v>342</v>
      </c>
    </row>
    <row r="314" spans="1:16" ht="56.25">
      <c r="A314" s="1">
        <v>313</v>
      </c>
      <c r="B314" s="14">
        <v>0</v>
      </c>
      <c r="C314" s="14">
        <v>0</v>
      </c>
      <c r="D314" s="14">
        <v>0</v>
      </c>
      <c r="E314" s="14">
        <v>0</v>
      </c>
      <c r="F314" s="14">
        <v>0</v>
      </c>
      <c r="G314" s="14">
        <v>0</v>
      </c>
      <c r="H314" s="14">
        <v>1</v>
      </c>
      <c r="I314" s="14">
        <v>0</v>
      </c>
      <c r="J314" s="14">
        <v>0</v>
      </c>
      <c r="K314" s="14">
        <v>0</v>
      </c>
      <c r="L314" s="14">
        <v>0</v>
      </c>
      <c r="M314" s="14">
        <v>0</v>
      </c>
      <c r="N314" s="4">
        <v>6</v>
      </c>
      <c r="O314" s="2">
        <v>0</v>
      </c>
      <c r="P314" s="7" t="s">
        <v>343</v>
      </c>
    </row>
    <row r="315" spans="1:16" ht="37.5">
      <c r="A315" s="1">
        <v>314</v>
      </c>
      <c r="B315" s="14">
        <v>0</v>
      </c>
      <c r="C315" s="14">
        <v>0</v>
      </c>
      <c r="D315" s="14">
        <v>0</v>
      </c>
      <c r="E315" s="14">
        <v>0</v>
      </c>
      <c r="F315" s="14">
        <v>0</v>
      </c>
      <c r="G315" s="14">
        <v>1</v>
      </c>
      <c r="H315" s="14">
        <v>1</v>
      </c>
      <c r="I315" s="14">
        <v>0</v>
      </c>
      <c r="J315" s="14">
        <v>0</v>
      </c>
      <c r="K315" s="14">
        <v>0</v>
      </c>
      <c r="L315" s="14">
        <v>0</v>
      </c>
      <c r="M315" s="14">
        <v>0</v>
      </c>
      <c r="N315" s="4">
        <v>6</v>
      </c>
      <c r="O315" s="2">
        <v>0</v>
      </c>
      <c r="P315" s="7" t="s">
        <v>344</v>
      </c>
    </row>
    <row r="316" spans="1:16" ht="93.75">
      <c r="A316" s="1">
        <v>315</v>
      </c>
      <c r="B316" s="14">
        <v>0</v>
      </c>
      <c r="C316" s="14">
        <v>0</v>
      </c>
      <c r="D316" s="14">
        <v>0</v>
      </c>
      <c r="E316" s="14">
        <v>0</v>
      </c>
      <c r="F316" s="14">
        <v>0</v>
      </c>
      <c r="G316" s="14">
        <v>0</v>
      </c>
      <c r="H316" s="14">
        <v>0</v>
      </c>
      <c r="I316" s="14">
        <v>0</v>
      </c>
      <c r="J316" s="14">
        <v>0</v>
      </c>
      <c r="K316" s="14">
        <v>0</v>
      </c>
      <c r="L316" s="14">
        <v>1</v>
      </c>
      <c r="M316" s="14">
        <v>0</v>
      </c>
      <c r="N316" s="4">
        <v>6</v>
      </c>
      <c r="O316" s="2">
        <v>1</v>
      </c>
      <c r="P316" s="7" t="s">
        <v>345</v>
      </c>
    </row>
    <row r="317" spans="1:16" ht="56.25">
      <c r="A317" s="1">
        <v>316</v>
      </c>
      <c r="B317" s="14">
        <v>0</v>
      </c>
      <c r="C317" s="14">
        <v>0</v>
      </c>
      <c r="D317" s="14">
        <v>0</v>
      </c>
      <c r="E317" s="14">
        <v>0</v>
      </c>
      <c r="F317" s="14">
        <v>0</v>
      </c>
      <c r="G317" s="14">
        <v>0</v>
      </c>
      <c r="H317" s="14">
        <v>0</v>
      </c>
      <c r="I317" s="14">
        <v>0</v>
      </c>
      <c r="J317" s="14">
        <v>0</v>
      </c>
      <c r="K317" s="14">
        <v>0</v>
      </c>
      <c r="L317" s="14">
        <v>1</v>
      </c>
      <c r="M317" s="14">
        <v>0</v>
      </c>
      <c r="N317" s="4">
        <v>6</v>
      </c>
      <c r="O317" s="2">
        <v>1</v>
      </c>
      <c r="P317" s="7" t="s">
        <v>346</v>
      </c>
    </row>
    <row r="318" spans="1:16" ht="75">
      <c r="A318" s="1">
        <v>317</v>
      </c>
      <c r="B318" s="14">
        <v>0</v>
      </c>
      <c r="C318" s="14">
        <v>0</v>
      </c>
      <c r="D318" s="14">
        <v>0</v>
      </c>
      <c r="E318" s="14">
        <v>0</v>
      </c>
      <c r="F318" s="14">
        <v>0</v>
      </c>
      <c r="G318" s="14">
        <v>0</v>
      </c>
      <c r="H318" s="14">
        <v>0</v>
      </c>
      <c r="I318" s="14">
        <v>0</v>
      </c>
      <c r="J318" s="14">
        <v>0</v>
      </c>
      <c r="K318" s="14">
        <v>0</v>
      </c>
      <c r="L318" s="14">
        <v>1</v>
      </c>
      <c r="M318" s="14">
        <v>0</v>
      </c>
      <c r="N318" s="4">
        <v>6</v>
      </c>
      <c r="O318" s="2">
        <v>0</v>
      </c>
      <c r="P318" s="7" t="s">
        <v>347</v>
      </c>
    </row>
    <row r="319" spans="1:16" ht="56.25">
      <c r="A319" s="1">
        <v>318</v>
      </c>
      <c r="B319" s="14">
        <v>0</v>
      </c>
      <c r="C319" s="14">
        <v>0</v>
      </c>
      <c r="D319" s="14">
        <v>0</v>
      </c>
      <c r="E319" s="14">
        <v>0</v>
      </c>
      <c r="F319" s="14">
        <v>0</v>
      </c>
      <c r="G319" s="14">
        <v>0</v>
      </c>
      <c r="H319" s="14">
        <v>0</v>
      </c>
      <c r="I319" s="14">
        <v>0</v>
      </c>
      <c r="J319" s="14">
        <v>0</v>
      </c>
      <c r="K319" s="14">
        <v>0</v>
      </c>
      <c r="L319" s="14">
        <v>1</v>
      </c>
      <c r="M319" s="14">
        <v>0</v>
      </c>
      <c r="N319" s="4">
        <v>6</v>
      </c>
      <c r="O319" s="2">
        <v>0</v>
      </c>
      <c r="P319" s="7" t="s">
        <v>348</v>
      </c>
    </row>
    <row r="320" spans="1:16" ht="93.75">
      <c r="A320" s="1">
        <v>319</v>
      </c>
      <c r="B320" s="3">
        <v>0</v>
      </c>
      <c r="C320" s="3">
        <v>0</v>
      </c>
      <c r="D320" s="14">
        <v>1</v>
      </c>
      <c r="E320" s="14">
        <v>0</v>
      </c>
      <c r="F320" s="14">
        <v>0</v>
      </c>
      <c r="G320" s="14">
        <v>0</v>
      </c>
      <c r="H320" s="14">
        <v>0</v>
      </c>
      <c r="I320" s="14">
        <v>0</v>
      </c>
      <c r="J320" s="14">
        <v>0</v>
      </c>
      <c r="K320" s="14">
        <v>0</v>
      </c>
      <c r="L320" s="14">
        <v>0</v>
      </c>
      <c r="M320" s="14">
        <v>0</v>
      </c>
      <c r="N320" s="4">
        <v>6</v>
      </c>
      <c r="O320" s="2">
        <v>0</v>
      </c>
      <c r="P320" s="7" t="s">
        <v>349</v>
      </c>
    </row>
    <row r="321" spans="1:16" ht="75">
      <c r="A321" s="1">
        <v>320</v>
      </c>
      <c r="B321" s="14">
        <v>0</v>
      </c>
      <c r="C321" s="14">
        <v>0</v>
      </c>
      <c r="D321" s="14">
        <v>0</v>
      </c>
      <c r="E321" s="14">
        <v>0</v>
      </c>
      <c r="F321" s="14">
        <v>0</v>
      </c>
      <c r="G321" s="14">
        <v>0</v>
      </c>
      <c r="H321" s="14">
        <v>0</v>
      </c>
      <c r="I321" s="14">
        <v>0</v>
      </c>
      <c r="J321" s="14">
        <v>0</v>
      </c>
      <c r="K321" s="14">
        <v>0</v>
      </c>
      <c r="L321" s="14">
        <v>1</v>
      </c>
      <c r="M321" s="14">
        <v>0</v>
      </c>
      <c r="N321" s="4">
        <v>6</v>
      </c>
      <c r="O321" s="2">
        <v>0</v>
      </c>
      <c r="P321" s="7" t="s">
        <v>350</v>
      </c>
    </row>
    <row r="322" spans="1:16" ht="56.25">
      <c r="A322" s="1">
        <v>321</v>
      </c>
      <c r="B322" s="14">
        <v>0</v>
      </c>
      <c r="C322" s="14">
        <v>0</v>
      </c>
      <c r="D322" s="14">
        <v>0</v>
      </c>
      <c r="E322" s="14">
        <v>0</v>
      </c>
      <c r="F322" s="14">
        <v>0</v>
      </c>
      <c r="G322" s="14">
        <v>0</v>
      </c>
      <c r="H322" s="14">
        <v>0</v>
      </c>
      <c r="I322" s="14">
        <v>0</v>
      </c>
      <c r="J322" s="14">
        <v>0</v>
      </c>
      <c r="K322" s="14">
        <v>1</v>
      </c>
      <c r="L322" s="14">
        <v>0</v>
      </c>
      <c r="M322" s="14">
        <v>0</v>
      </c>
      <c r="N322" s="4">
        <v>6</v>
      </c>
      <c r="O322" s="2">
        <v>0</v>
      </c>
      <c r="P322" s="7" t="s">
        <v>351</v>
      </c>
    </row>
    <row r="323" spans="1:16" ht="75">
      <c r="A323" s="1">
        <v>322</v>
      </c>
      <c r="B323" s="14">
        <v>0</v>
      </c>
      <c r="C323" s="14">
        <v>0</v>
      </c>
      <c r="D323" s="14">
        <v>0</v>
      </c>
      <c r="E323" s="14">
        <v>0</v>
      </c>
      <c r="F323" s="14">
        <v>0</v>
      </c>
      <c r="G323" s="14">
        <v>0</v>
      </c>
      <c r="H323" s="14">
        <v>0</v>
      </c>
      <c r="I323" s="14">
        <v>0</v>
      </c>
      <c r="J323" s="14">
        <v>0</v>
      </c>
      <c r="K323" s="14">
        <v>0</v>
      </c>
      <c r="L323" s="14">
        <v>0</v>
      </c>
      <c r="M323" s="14">
        <v>1</v>
      </c>
      <c r="N323" s="4">
        <v>6</v>
      </c>
      <c r="O323" s="2">
        <v>0</v>
      </c>
      <c r="P323" s="7" t="s">
        <v>352</v>
      </c>
    </row>
    <row r="324" spans="1:16" ht="37.5">
      <c r="A324" s="1">
        <v>323</v>
      </c>
      <c r="B324" s="14">
        <v>0</v>
      </c>
      <c r="C324" s="14">
        <v>0</v>
      </c>
      <c r="D324" s="14">
        <v>0</v>
      </c>
      <c r="E324" s="14">
        <v>0</v>
      </c>
      <c r="F324" s="14">
        <v>0</v>
      </c>
      <c r="G324" s="14">
        <v>0</v>
      </c>
      <c r="H324" s="14">
        <v>1</v>
      </c>
      <c r="I324" s="14">
        <v>0</v>
      </c>
      <c r="J324" s="14">
        <v>0</v>
      </c>
      <c r="K324" s="14">
        <v>0</v>
      </c>
      <c r="L324" s="14">
        <v>0</v>
      </c>
      <c r="M324" s="14">
        <v>0</v>
      </c>
      <c r="N324" s="4">
        <v>6</v>
      </c>
      <c r="O324" s="2">
        <v>0</v>
      </c>
      <c r="P324" s="7" t="s">
        <v>353</v>
      </c>
    </row>
    <row r="325" spans="1:16">
      <c r="A325" s="1">
        <v>324</v>
      </c>
      <c r="B325" s="3">
        <v>1</v>
      </c>
      <c r="C325" s="3">
        <v>0</v>
      </c>
      <c r="D325" s="3">
        <v>0</v>
      </c>
      <c r="E325" s="3">
        <v>0</v>
      </c>
      <c r="F325" s="3">
        <v>0</v>
      </c>
      <c r="G325" s="3">
        <v>0</v>
      </c>
      <c r="H325" s="3">
        <v>0</v>
      </c>
      <c r="I325" s="3">
        <v>0</v>
      </c>
      <c r="J325" s="3">
        <v>0</v>
      </c>
      <c r="K325" s="3">
        <v>0</v>
      </c>
      <c r="L325" s="3">
        <v>0</v>
      </c>
      <c r="M325" s="3">
        <v>0</v>
      </c>
      <c r="N325" s="4">
        <v>6</v>
      </c>
      <c r="O325" s="2">
        <v>0</v>
      </c>
      <c r="P325" s="7" t="s">
        <v>354</v>
      </c>
    </row>
    <row r="326" spans="1:16">
      <c r="A326" s="1">
        <v>325</v>
      </c>
      <c r="B326" s="3">
        <v>1</v>
      </c>
      <c r="C326" s="3">
        <v>0</v>
      </c>
      <c r="D326" s="3">
        <v>0</v>
      </c>
      <c r="E326" s="3">
        <v>0</v>
      </c>
      <c r="F326" s="3">
        <v>0</v>
      </c>
      <c r="G326" s="3">
        <v>0</v>
      </c>
      <c r="H326" s="3">
        <v>0</v>
      </c>
      <c r="I326" s="3">
        <v>0</v>
      </c>
      <c r="J326" s="3">
        <v>0</v>
      </c>
      <c r="K326" s="3">
        <v>0</v>
      </c>
      <c r="L326" s="3">
        <v>0</v>
      </c>
      <c r="M326" s="3">
        <v>0</v>
      </c>
      <c r="N326" s="4">
        <v>6</v>
      </c>
      <c r="O326" s="2">
        <v>0</v>
      </c>
      <c r="P326" s="7" t="s">
        <v>355</v>
      </c>
    </row>
    <row r="327" spans="1:16" ht="37.5">
      <c r="A327" s="1">
        <v>326</v>
      </c>
      <c r="B327" s="3">
        <v>1</v>
      </c>
      <c r="C327" s="3">
        <v>0</v>
      </c>
      <c r="D327" s="3">
        <v>0</v>
      </c>
      <c r="E327" s="3">
        <v>0</v>
      </c>
      <c r="F327" s="3">
        <v>0</v>
      </c>
      <c r="G327" s="3">
        <v>0</v>
      </c>
      <c r="H327" s="3">
        <v>0</v>
      </c>
      <c r="I327" s="3">
        <v>0</v>
      </c>
      <c r="J327" s="3">
        <v>0</v>
      </c>
      <c r="K327" s="3">
        <v>0</v>
      </c>
      <c r="L327" s="3">
        <v>0</v>
      </c>
      <c r="M327" s="3">
        <v>0</v>
      </c>
      <c r="N327" s="4">
        <v>6</v>
      </c>
      <c r="O327" s="2">
        <v>0</v>
      </c>
      <c r="P327" s="7" t="s">
        <v>356</v>
      </c>
    </row>
    <row r="328" spans="1:16" ht="37.5">
      <c r="A328" s="1">
        <v>327</v>
      </c>
      <c r="B328" s="3">
        <v>1</v>
      </c>
      <c r="C328" s="3">
        <v>0</v>
      </c>
      <c r="D328" s="3">
        <v>0</v>
      </c>
      <c r="E328" s="3">
        <v>0</v>
      </c>
      <c r="F328" s="3">
        <v>0</v>
      </c>
      <c r="G328" s="3">
        <v>0</v>
      </c>
      <c r="H328" s="3">
        <v>0</v>
      </c>
      <c r="I328" s="3">
        <v>0</v>
      </c>
      <c r="J328" s="3">
        <v>0</v>
      </c>
      <c r="K328" s="3">
        <v>0</v>
      </c>
      <c r="L328" s="3">
        <v>0</v>
      </c>
      <c r="M328" s="3">
        <v>0</v>
      </c>
      <c r="N328" s="4">
        <v>6</v>
      </c>
      <c r="O328" s="2">
        <v>0</v>
      </c>
      <c r="P328" s="7" t="s">
        <v>357</v>
      </c>
    </row>
    <row r="329" spans="1:16">
      <c r="A329" s="1">
        <v>328</v>
      </c>
      <c r="B329" s="3">
        <v>1</v>
      </c>
      <c r="C329" s="3">
        <v>0</v>
      </c>
      <c r="D329" s="3">
        <v>0</v>
      </c>
      <c r="E329" s="3">
        <v>0</v>
      </c>
      <c r="F329" s="3">
        <v>0</v>
      </c>
      <c r="G329" s="3">
        <v>0</v>
      </c>
      <c r="H329" s="3">
        <v>0</v>
      </c>
      <c r="I329" s="3">
        <v>0</v>
      </c>
      <c r="J329" s="3">
        <v>0</v>
      </c>
      <c r="K329" s="3">
        <v>0</v>
      </c>
      <c r="L329" s="3">
        <v>0</v>
      </c>
      <c r="M329" s="3">
        <v>0</v>
      </c>
      <c r="N329" s="4">
        <v>6</v>
      </c>
      <c r="O329" s="2">
        <v>0</v>
      </c>
      <c r="P329" s="7" t="s">
        <v>358</v>
      </c>
    </row>
    <row r="330" spans="1:16">
      <c r="A330" s="1">
        <v>329</v>
      </c>
      <c r="B330" s="3">
        <v>1</v>
      </c>
      <c r="C330" s="3">
        <v>0</v>
      </c>
      <c r="D330" s="3">
        <v>0</v>
      </c>
      <c r="E330" s="3">
        <v>0</v>
      </c>
      <c r="F330" s="3">
        <v>0</v>
      </c>
      <c r="G330" s="3">
        <v>0</v>
      </c>
      <c r="H330" s="3">
        <v>0</v>
      </c>
      <c r="I330" s="3">
        <v>0</v>
      </c>
      <c r="J330" s="3">
        <v>0</v>
      </c>
      <c r="K330" s="3">
        <v>0</v>
      </c>
      <c r="L330" s="3">
        <v>0</v>
      </c>
      <c r="M330" s="3">
        <v>0</v>
      </c>
      <c r="N330" s="4">
        <v>6</v>
      </c>
      <c r="O330" s="2">
        <v>0</v>
      </c>
      <c r="P330" s="7" t="s">
        <v>359</v>
      </c>
    </row>
    <row r="331" spans="1:16">
      <c r="A331" s="1">
        <v>330</v>
      </c>
      <c r="B331" s="3">
        <v>1</v>
      </c>
      <c r="C331" s="3">
        <v>0</v>
      </c>
      <c r="D331" s="3">
        <v>0</v>
      </c>
      <c r="E331" s="3">
        <v>0</v>
      </c>
      <c r="F331" s="3">
        <v>0</v>
      </c>
      <c r="G331" s="3">
        <v>0</v>
      </c>
      <c r="H331" s="3">
        <v>0</v>
      </c>
      <c r="I331" s="3">
        <v>0</v>
      </c>
      <c r="J331" s="3">
        <v>0</v>
      </c>
      <c r="K331" s="3">
        <v>0</v>
      </c>
      <c r="L331" s="3">
        <v>0</v>
      </c>
      <c r="M331" s="3">
        <v>0</v>
      </c>
      <c r="N331" s="4">
        <v>6</v>
      </c>
      <c r="O331" s="2">
        <v>0</v>
      </c>
      <c r="P331" s="7" t="s">
        <v>360</v>
      </c>
    </row>
    <row r="332" spans="1:16">
      <c r="A332" s="1">
        <v>331</v>
      </c>
      <c r="B332" s="3">
        <v>1</v>
      </c>
      <c r="C332" s="3">
        <v>0</v>
      </c>
      <c r="D332" s="3">
        <v>0</v>
      </c>
      <c r="E332" s="3">
        <v>0</v>
      </c>
      <c r="F332" s="3">
        <v>0</v>
      </c>
      <c r="G332" s="3">
        <v>0</v>
      </c>
      <c r="H332" s="3">
        <v>0</v>
      </c>
      <c r="I332" s="3">
        <v>0</v>
      </c>
      <c r="J332" s="3">
        <v>0</v>
      </c>
      <c r="K332" s="3">
        <v>0</v>
      </c>
      <c r="L332" s="3">
        <v>0</v>
      </c>
      <c r="M332" s="3">
        <v>0</v>
      </c>
      <c r="N332" s="4">
        <v>6</v>
      </c>
      <c r="O332" s="2">
        <v>0</v>
      </c>
      <c r="P332" s="7" t="s">
        <v>361</v>
      </c>
    </row>
    <row r="333" spans="1:16">
      <c r="A333" s="1">
        <v>332</v>
      </c>
      <c r="B333" s="3">
        <v>1</v>
      </c>
      <c r="C333" s="3">
        <v>0</v>
      </c>
      <c r="D333" s="3">
        <v>0</v>
      </c>
      <c r="E333" s="3">
        <v>0</v>
      </c>
      <c r="F333" s="3">
        <v>0</v>
      </c>
      <c r="G333" s="3">
        <v>0</v>
      </c>
      <c r="H333" s="3">
        <v>0</v>
      </c>
      <c r="I333" s="3">
        <v>0</v>
      </c>
      <c r="J333" s="3">
        <v>0</v>
      </c>
      <c r="K333" s="3">
        <v>0</v>
      </c>
      <c r="L333" s="3">
        <v>0</v>
      </c>
      <c r="M333" s="3">
        <v>0</v>
      </c>
      <c r="N333" s="4">
        <v>6</v>
      </c>
      <c r="O333" s="2">
        <v>0</v>
      </c>
      <c r="P333" s="7" t="s">
        <v>362</v>
      </c>
    </row>
    <row r="334" spans="1:16">
      <c r="A334" s="1">
        <v>333</v>
      </c>
      <c r="B334" s="3">
        <v>1</v>
      </c>
      <c r="C334" s="3">
        <v>0</v>
      </c>
      <c r="D334" s="3">
        <v>0</v>
      </c>
      <c r="E334" s="3">
        <v>0</v>
      </c>
      <c r="F334" s="3">
        <v>0</v>
      </c>
      <c r="G334" s="3">
        <v>0</v>
      </c>
      <c r="H334" s="3">
        <v>0</v>
      </c>
      <c r="I334" s="3">
        <v>0</v>
      </c>
      <c r="J334" s="3">
        <v>0</v>
      </c>
      <c r="K334" s="3">
        <v>0</v>
      </c>
      <c r="L334" s="3">
        <v>0</v>
      </c>
      <c r="M334" s="3">
        <v>0</v>
      </c>
      <c r="N334" s="4">
        <v>6</v>
      </c>
      <c r="O334" s="2">
        <v>0</v>
      </c>
      <c r="P334" s="7" t="s">
        <v>363</v>
      </c>
    </row>
    <row r="335" spans="1:16">
      <c r="A335" s="1">
        <v>334</v>
      </c>
      <c r="B335" s="3">
        <v>1</v>
      </c>
      <c r="C335" s="3">
        <v>0</v>
      </c>
      <c r="D335" s="3">
        <v>0</v>
      </c>
      <c r="E335" s="3">
        <v>0</v>
      </c>
      <c r="F335" s="3">
        <v>0</v>
      </c>
      <c r="G335" s="3">
        <v>0</v>
      </c>
      <c r="H335" s="3">
        <v>0</v>
      </c>
      <c r="I335" s="3">
        <v>0</v>
      </c>
      <c r="J335" s="3">
        <v>0</v>
      </c>
      <c r="K335" s="3">
        <v>0</v>
      </c>
      <c r="L335" s="3">
        <v>0</v>
      </c>
      <c r="M335" s="3">
        <v>0</v>
      </c>
      <c r="N335" s="4">
        <v>6</v>
      </c>
      <c r="O335" s="2">
        <v>0</v>
      </c>
      <c r="P335" s="7" t="s">
        <v>364</v>
      </c>
    </row>
    <row r="336" spans="1:16" ht="37.5">
      <c r="A336" s="1">
        <v>335</v>
      </c>
      <c r="B336" s="3">
        <v>1</v>
      </c>
      <c r="C336" s="3">
        <v>0</v>
      </c>
      <c r="D336" s="3">
        <v>0</v>
      </c>
      <c r="E336" s="3">
        <v>0</v>
      </c>
      <c r="F336" s="3">
        <v>0</v>
      </c>
      <c r="G336" s="3">
        <v>0</v>
      </c>
      <c r="H336" s="3">
        <v>0</v>
      </c>
      <c r="I336" s="3">
        <v>0</v>
      </c>
      <c r="J336" s="3">
        <v>0</v>
      </c>
      <c r="K336" s="3">
        <v>0</v>
      </c>
      <c r="L336" s="3">
        <v>0</v>
      </c>
      <c r="M336" s="3">
        <v>0</v>
      </c>
      <c r="N336" s="4">
        <v>6</v>
      </c>
      <c r="O336" s="2">
        <v>0</v>
      </c>
      <c r="P336" s="7" t="s">
        <v>365</v>
      </c>
    </row>
    <row r="337" spans="1:16" ht="37.5">
      <c r="A337" s="1">
        <v>336</v>
      </c>
      <c r="B337" s="3">
        <v>1</v>
      </c>
      <c r="C337" s="3">
        <v>0</v>
      </c>
      <c r="D337" s="3">
        <v>0</v>
      </c>
      <c r="E337" s="3">
        <v>0</v>
      </c>
      <c r="F337" s="3">
        <v>0</v>
      </c>
      <c r="G337" s="3">
        <v>0</v>
      </c>
      <c r="H337" s="3">
        <v>0</v>
      </c>
      <c r="I337" s="3">
        <v>0</v>
      </c>
      <c r="J337" s="3">
        <v>0</v>
      </c>
      <c r="K337" s="3">
        <v>0</v>
      </c>
      <c r="L337" s="3">
        <v>0</v>
      </c>
      <c r="M337" s="3">
        <v>0</v>
      </c>
      <c r="N337" s="4">
        <v>6</v>
      </c>
      <c r="O337" s="2">
        <v>0</v>
      </c>
      <c r="P337" s="7" t="s">
        <v>888</v>
      </c>
    </row>
    <row r="338" spans="1:16" ht="37.5">
      <c r="A338" s="1">
        <v>337</v>
      </c>
      <c r="B338" s="3">
        <v>1</v>
      </c>
      <c r="C338" s="3">
        <v>0</v>
      </c>
      <c r="D338" s="3">
        <v>0</v>
      </c>
      <c r="E338" s="3">
        <v>0</v>
      </c>
      <c r="F338" s="3">
        <v>0</v>
      </c>
      <c r="G338" s="3">
        <v>0</v>
      </c>
      <c r="H338" s="3">
        <v>0</v>
      </c>
      <c r="I338" s="3">
        <v>0</v>
      </c>
      <c r="J338" s="3">
        <v>0</v>
      </c>
      <c r="K338" s="3">
        <v>0</v>
      </c>
      <c r="L338" s="3">
        <v>0</v>
      </c>
      <c r="M338" s="3">
        <v>0</v>
      </c>
      <c r="N338" s="4">
        <v>6</v>
      </c>
      <c r="O338" s="2">
        <v>0</v>
      </c>
      <c r="P338" s="7" t="s">
        <v>366</v>
      </c>
    </row>
    <row r="339" spans="1:16" ht="37.5">
      <c r="A339" s="1">
        <v>338</v>
      </c>
      <c r="B339" s="3">
        <v>1</v>
      </c>
      <c r="C339" s="3">
        <v>0</v>
      </c>
      <c r="D339" s="3">
        <v>0</v>
      </c>
      <c r="E339" s="3">
        <v>0</v>
      </c>
      <c r="F339" s="3">
        <v>0</v>
      </c>
      <c r="G339" s="3">
        <v>0</v>
      </c>
      <c r="H339" s="3">
        <v>0</v>
      </c>
      <c r="I339" s="3">
        <v>0</v>
      </c>
      <c r="J339" s="3">
        <v>0</v>
      </c>
      <c r="K339" s="3">
        <v>0</v>
      </c>
      <c r="L339" s="3">
        <v>0</v>
      </c>
      <c r="M339" s="3">
        <v>0</v>
      </c>
      <c r="N339" s="4">
        <v>6</v>
      </c>
      <c r="O339" s="2">
        <v>0</v>
      </c>
      <c r="P339" s="7" t="s">
        <v>367</v>
      </c>
    </row>
    <row r="340" spans="1:16">
      <c r="A340" s="1">
        <v>339</v>
      </c>
      <c r="B340" s="3">
        <v>1</v>
      </c>
      <c r="C340" s="3">
        <v>0</v>
      </c>
      <c r="D340" s="3">
        <v>0</v>
      </c>
      <c r="E340" s="3">
        <v>0</v>
      </c>
      <c r="F340" s="3">
        <v>0</v>
      </c>
      <c r="G340" s="3">
        <v>0</v>
      </c>
      <c r="H340" s="3">
        <v>0</v>
      </c>
      <c r="I340" s="3">
        <v>0</v>
      </c>
      <c r="J340" s="3">
        <v>0</v>
      </c>
      <c r="K340" s="3">
        <v>0</v>
      </c>
      <c r="L340" s="3">
        <v>0</v>
      </c>
      <c r="M340" s="3">
        <v>0</v>
      </c>
      <c r="N340" s="4">
        <v>6</v>
      </c>
      <c r="O340" s="2">
        <v>0</v>
      </c>
      <c r="P340" s="7" t="s">
        <v>368</v>
      </c>
    </row>
    <row r="341" spans="1:16">
      <c r="A341" s="1">
        <v>340</v>
      </c>
      <c r="B341" s="3">
        <v>1</v>
      </c>
      <c r="C341" s="3">
        <v>0</v>
      </c>
      <c r="D341" s="3">
        <v>0</v>
      </c>
      <c r="E341" s="3">
        <v>0</v>
      </c>
      <c r="F341" s="3">
        <v>0</v>
      </c>
      <c r="G341" s="3">
        <v>0</v>
      </c>
      <c r="H341" s="3">
        <v>0</v>
      </c>
      <c r="I341" s="3">
        <v>0</v>
      </c>
      <c r="J341" s="3">
        <v>0</v>
      </c>
      <c r="K341" s="3">
        <v>0</v>
      </c>
      <c r="L341" s="3">
        <v>0</v>
      </c>
      <c r="M341" s="3">
        <v>0</v>
      </c>
      <c r="N341" s="4">
        <v>6</v>
      </c>
      <c r="O341" s="2">
        <v>0</v>
      </c>
      <c r="P341" s="7" t="s">
        <v>369</v>
      </c>
    </row>
    <row r="342" spans="1:16" ht="37.5">
      <c r="A342" s="1">
        <v>341</v>
      </c>
      <c r="B342" s="3">
        <v>1</v>
      </c>
      <c r="C342" s="3">
        <v>0</v>
      </c>
      <c r="D342" s="3">
        <v>0</v>
      </c>
      <c r="E342" s="3">
        <v>0</v>
      </c>
      <c r="F342" s="3">
        <v>0</v>
      </c>
      <c r="G342" s="3">
        <v>0</v>
      </c>
      <c r="H342" s="3">
        <v>0</v>
      </c>
      <c r="I342" s="3">
        <v>0</v>
      </c>
      <c r="J342" s="3">
        <v>0</v>
      </c>
      <c r="K342" s="3">
        <v>0</v>
      </c>
      <c r="L342" s="3">
        <v>0</v>
      </c>
      <c r="M342" s="3">
        <v>0</v>
      </c>
      <c r="N342" s="4">
        <v>6</v>
      </c>
      <c r="O342" s="2">
        <v>0</v>
      </c>
      <c r="P342" s="7" t="s">
        <v>370</v>
      </c>
    </row>
    <row r="343" spans="1:16">
      <c r="A343" s="1">
        <v>342</v>
      </c>
      <c r="B343" s="3">
        <v>1</v>
      </c>
      <c r="C343" s="3">
        <v>0</v>
      </c>
      <c r="D343" s="3">
        <v>0</v>
      </c>
      <c r="E343" s="3">
        <v>0</v>
      </c>
      <c r="F343" s="3">
        <v>0</v>
      </c>
      <c r="G343" s="3">
        <v>0</v>
      </c>
      <c r="H343" s="3">
        <v>0</v>
      </c>
      <c r="I343" s="3">
        <v>0</v>
      </c>
      <c r="J343" s="3">
        <v>0</v>
      </c>
      <c r="K343" s="3">
        <v>0</v>
      </c>
      <c r="L343" s="3">
        <v>0</v>
      </c>
      <c r="M343" s="3">
        <v>0</v>
      </c>
      <c r="N343" s="4">
        <v>6</v>
      </c>
      <c r="O343" s="2">
        <v>0</v>
      </c>
      <c r="P343" s="7" t="s">
        <v>371</v>
      </c>
    </row>
    <row r="344" spans="1:16" ht="37.5">
      <c r="A344" s="1">
        <v>343</v>
      </c>
      <c r="B344" s="3">
        <v>1</v>
      </c>
      <c r="C344" s="3">
        <v>0</v>
      </c>
      <c r="D344" s="3">
        <v>0</v>
      </c>
      <c r="E344" s="3">
        <v>0</v>
      </c>
      <c r="F344" s="3">
        <v>0</v>
      </c>
      <c r="G344" s="3">
        <v>0</v>
      </c>
      <c r="H344" s="3">
        <v>0</v>
      </c>
      <c r="I344" s="3">
        <v>0</v>
      </c>
      <c r="J344" s="3">
        <v>0</v>
      </c>
      <c r="K344" s="3">
        <v>0</v>
      </c>
      <c r="L344" s="3">
        <v>0</v>
      </c>
      <c r="M344" s="3">
        <v>0</v>
      </c>
      <c r="N344" s="4">
        <v>6</v>
      </c>
      <c r="O344" s="2">
        <v>0</v>
      </c>
      <c r="P344" s="7" t="s">
        <v>372</v>
      </c>
    </row>
    <row r="345" spans="1:16" ht="37.5">
      <c r="A345" s="1">
        <v>344</v>
      </c>
      <c r="B345" s="3">
        <v>1</v>
      </c>
      <c r="C345" s="3">
        <v>0</v>
      </c>
      <c r="D345" s="3">
        <v>0</v>
      </c>
      <c r="E345" s="3">
        <v>0</v>
      </c>
      <c r="F345" s="3">
        <v>0</v>
      </c>
      <c r="G345" s="3">
        <v>0</v>
      </c>
      <c r="H345" s="3">
        <v>0</v>
      </c>
      <c r="I345" s="3">
        <v>0</v>
      </c>
      <c r="J345" s="3">
        <v>0</v>
      </c>
      <c r="K345" s="3">
        <v>0</v>
      </c>
      <c r="L345" s="3">
        <v>0</v>
      </c>
      <c r="M345" s="3">
        <v>0</v>
      </c>
      <c r="N345" s="4">
        <v>6</v>
      </c>
      <c r="O345" s="2">
        <v>0</v>
      </c>
      <c r="P345" s="7" t="s">
        <v>373</v>
      </c>
    </row>
    <row r="346" spans="1:16" ht="37.5">
      <c r="A346" s="1">
        <v>345</v>
      </c>
      <c r="B346" s="3">
        <v>1</v>
      </c>
      <c r="C346" s="3">
        <v>0</v>
      </c>
      <c r="D346" s="3">
        <v>0</v>
      </c>
      <c r="E346" s="3">
        <v>0</v>
      </c>
      <c r="F346" s="3">
        <v>0</v>
      </c>
      <c r="G346" s="3">
        <v>0</v>
      </c>
      <c r="H346" s="3">
        <v>0</v>
      </c>
      <c r="I346" s="3">
        <v>0</v>
      </c>
      <c r="J346" s="3">
        <v>0</v>
      </c>
      <c r="K346" s="3">
        <v>0</v>
      </c>
      <c r="L346" s="3">
        <v>0</v>
      </c>
      <c r="M346" s="3">
        <v>0</v>
      </c>
      <c r="N346" s="4">
        <v>6</v>
      </c>
      <c r="O346" s="2">
        <v>0</v>
      </c>
      <c r="P346" s="7" t="s">
        <v>374</v>
      </c>
    </row>
    <row r="347" spans="1:16" ht="37.5">
      <c r="A347" s="1">
        <v>346</v>
      </c>
      <c r="B347" s="3">
        <v>1</v>
      </c>
      <c r="C347" s="3">
        <v>0</v>
      </c>
      <c r="D347" s="3">
        <v>0</v>
      </c>
      <c r="E347" s="3">
        <v>0</v>
      </c>
      <c r="F347" s="3">
        <v>0</v>
      </c>
      <c r="G347" s="3">
        <v>0</v>
      </c>
      <c r="H347" s="3">
        <v>0</v>
      </c>
      <c r="I347" s="3">
        <v>0</v>
      </c>
      <c r="J347" s="3">
        <v>0</v>
      </c>
      <c r="K347" s="3">
        <v>0</v>
      </c>
      <c r="L347" s="3">
        <v>0</v>
      </c>
      <c r="M347" s="3">
        <v>0</v>
      </c>
      <c r="N347" s="4">
        <v>6</v>
      </c>
      <c r="O347" s="2">
        <v>1</v>
      </c>
      <c r="P347" s="7" t="s">
        <v>375</v>
      </c>
    </row>
    <row r="348" spans="1:16" ht="37.5">
      <c r="A348" s="1">
        <v>347</v>
      </c>
      <c r="B348" s="3">
        <v>1</v>
      </c>
      <c r="C348" s="3">
        <v>0</v>
      </c>
      <c r="D348" s="3">
        <v>0</v>
      </c>
      <c r="E348" s="3">
        <v>0</v>
      </c>
      <c r="F348" s="3">
        <v>0</v>
      </c>
      <c r="G348" s="3">
        <v>0</v>
      </c>
      <c r="H348" s="3">
        <v>0</v>
      </c>
      <c r="I348" s="3">
        <v>0</v>
      </c>
      <c r="J348" s="3">
        <v>0</v>
      </c>
      <c r="K348" s="3">
        <v>0</v>
      </c>
      <c r="L348" s="3">
        <v>0</v>
      </c>
      <c r="M348" s="3">
        <v>0</v>
      </c>
      <c r="N348" s="4">
        <v>6</v>
      </c>
      <c r="O348" s="2">
        <v>0</v>
      </c>
      <c r="P348" s="7" t="s">
        <v>376</v>
      </c>
    </row>
    <row r="349" spans="1:16" ht="37.5">
      <c r="A349" s="1">
        <v>348</v>
      </c>
      <c r="B349" s="3">
        <v>1</v>
      </c>
      <c r="C349" s="3">
        <v>0</v>
      </c>
      <c r="D349" s="3">
        <v>0</v>
      </c>
      <c r="E349" s="3">
        <v>0</v>
      </c>
      <c r="F349" s="3">
        <v>1</v>
      </c>
      <c r="G349" s="3">
        <v>0</v>
      </c>
      <c r="H349" s="3">
        <v>0</v>
      </c>
      <c r="I349" s="3">
        <v>0</v>
      </c>
      <c r="J349" s="3">
        <v>0</v>
      </c>
      <c r="K349" s="3">
        <v>0</v>
      </c>
      <c r="L349" s="3">
        <v>0</v>
      </c>
      <c r="M349" s="3">
        <v>0</v>
      </c>
      <c r="N349" s="4">
        <v>6</v>
      </c>
      <c r="O349" s="2">
        <v>0</v>
      </c>
      <c r="P349" s="7" t="s">
        <v>1076</v>
      </c>
    </row>
    <row r="350" spans="1:16">
      <c r="A350" s="1">
        <v>349</v>
      </c>
      <c r="B350" s="3">
        <v>1</v>
      </c>
      <c r="C350" s="3">
        <v>0</v>
      </c>
      <c r="D350" s="3">
        <v>0</v>
      </c>
      <c r="E350" s="3">
        <v>0</v>
      </c>
      <c r="F350" s="3">
        <v>0</v>
      </c>
      <c r="G350" s="3">
        <v>0</v>
      </c>
      <c r="H350" s="3">
        <v>0</v>
      </c>
      <c r="I350" s="3">
        <v>0</v>
      </c>
      <c r="J350" s="3">
        <v>0</v>
      </c>
      <c r="K350" s="3">
        <v>0</v>
      </c>
      <c r="L350" s="3">
        <v>0</v>
      </c>
      <c r="M350" s="3">
        <v>0</v>
      </c>
      <c r="N350" s="4">
        <v>6</v>
      </c>
      <c r="O350" s="2">
        <v>0</v>
      </c>
      <c r="P350" s="7" t="s">
        <v>377</v>
      </c>
    </row>
    <row r="351" spans="1:16" ht="37.5">
      <c r="A351" s="1">
        <v>350</v>
      </c>
      <c r="B351" s="3">
        <v>1</v>
      </c>
      <c r="C351" s="3">
        <v>0</v>
      </c>
      <c r="D351" s="3">
        <v>0</v>
      </c>
      <c r="E351" s="3">
        <v>0</v>
      </c>
      <c r="F351" s="3">
        <v>0</v>
      </c>
      <c r="G351" s="3">
        <v>0</v>
      </c>
      <c r="H351" s="3">
        <v>0</v>
      </c>
      <c r="I351" s="3">
        <v>0</v>
      </c>
      <c r="J351" s="3">
        <v>0</v>
      </c>
      <c r="K351" s="3">
        <v>0</v>
      </c>
      <c r="L351" s="3">
        <v>0</v>
      </c>
      <c r="M351" s="3">
        <v>0</v>
      </c>
      <c r="N351" s="4">
        <v>6</v>
      </c>
      <c r="O351" s="2">
        <v>0</v>
      </c>
      <c r="P351" s="7" t="s">
        <v>378</v>
      </c>
    </row>
    <row r="352" spans="1:16" ht="37.5">
      <c r="A352" s="1">
        <v>351</v>
      </c>
      <c r="B352" s="3">
        <v>0</v>
      </c>
      <c r="C352" s="3">
        <v>0</v>
      </c>
      <c r="D352" s="3">
        <v>0</v>
      </c>
      <c r="E352" s="3">
        <v>0</v>
      </c>
      <c r="F352" s="3">
        <v>0</v>
      </c>
      <c r="G352" s="3">
        <v>0</v>
      </c>
      <c r="H352" s="3">
        <v>0</v>
      </c>
      <c r="I352" s="14">
        <v>1</v>
      </c>
      <c r="J352" s="14">
        <v>0</v>
      </c>
      <c r="K352" s="14">
        <v>0</v>
      </c>
      <c r="L352" s="14">
        <v>0</v>
      </c>
      <c r="M352" s="14">
        <v>0</v>
      </c>
      <c r="N352" s="4">
        <v>7</v>
      </c>
      <c r="O352" s="2">
        <v>0</v>
      </c>
      <c r="P352" s="7" t="s">
        <v>379</v>
      </c>
    </row>
    <row r="353" spans="1:16">
      <c r="A353" s="1">
        <v>352</v>
      </c>
      <c r="B353" s="3">
        <v>0</v>
      </c>
      <c r="C353" s="3">
        <v>0</v>
      </c>
      <c r="D353" s="3">
        <v>0</v>
      </c>
      <c r="E353" s="3">
        <v>0</v>
      </c>
      <c r="F353" s="3">
        <v>0</v>
      </c>
      <c r="G353" s="3">
        <v>0</v>
      </c>
      <c r="H353" s="3">
        <v>0</v>
      </c>
      <c r="I353" s="14">
        <v>1</v>
      </c>
      <c r="J353" s="14">
        <v>0</v>
      </c>
      <c r="K353" s="14">
        <v>1</v>
      </c>
      <c r="L353" s="14">
        <v>0</v>
      </c>
      <c r="M353" s="14">
        <v>0</v>
      </c>
      <c r="N353" s="4">
        <v>7</v>
      </c>
      <c r="O353" s="2">
        <v>0</v>
      </c>
      <c r="P353" s="7" t="s">
        <v>380</v>
      </c>
    </row>
    <row r="354" spans="1:16" ht="37.5">
      <c r="A354" s="1">
        <v>353</v>
      </c>
      <c r="B354" s="14">
        <v>0</v>
      </c>
      <c r="C354" s="14">
        <v>0</v>
      </c>
      <c r="D354" s="14">
        <v>0</v>
      </c>
      <c r="E354" s="14">
        <v>0</v>
      </c>
      <c r="F354" s="14">
        <v>0</v>
      </c>
      <c r="G354" s="14">
        <v>0</v>
      </c>
      <c r="H354" s="14">
        <v>1</v>
      </c>
      <c r="I354" s="14">
        <v>0</v>
      </c>
      <c r="J354" s="14">
        <v>0</v>
      </c>
      <c r="K354" s="14">
        <v>0</v>
      </c>
      <c r="L354" s="14">
        <v>0</v>
      </c>
      <c r="M354" s="14">
        <v>0</v>
      </c>
      <c r="N354" s="4">
        <v>7</v>
      </c>
      <c r="O354" s="2">
        <v>0</v>
      </c>
      <c r="P354" s="7" t="s">
        <v>381</v>
      </c>
    </row>
    <row r="355" spans="1:16" ht="37.5">
      <c r="A355" s="1">
        <v>354</v>
      </c>
      <c r="B355" s="3">
        <v>0</v>
      </c>
      <c r="C355" s="3">
        <v>0</v>
      </c>
      <c r="D355" s="14">
        <v>1</v>
      </c>
      <c r="E355" s="14">
        <v>0</v>
      </c>
      <c r="F355" s="14">
        <v>0</v>
      </c>
      <c r="G355" s="14">
        <v>0</v>
      </c>
      <c r="H355" s="14">
        <v>1</v>
      </c>
      <c r="I355" s="14">
        <v>0</v>
      </c>
      <c r="J355" s="14">
        <v>0</v>
      </c>
      <c r="K355" s="14">
        <v>0</v>
      </c>
      <c r="L355" s="14">
        <v>0</v>
      </c>
      <c r="M355" s="14">
        <v>0</v>
      </c>
      <c r="N355" s="4">
        <v>7</v>
      </c>
      <c r="O355" s="2">
        <v>0</v>
      </c>
      <c r="P355" s="7" t="s">
        <v>382</v>
      </c>
    </row>
    <row r="356" spans="1:16" ht="56.25">
      <c r="A356" s="1">
        <v>355</v>
      </c>
      <c r="B356" s="14">
        <v>0</v>
      </c>
      <c r="C356" s="14">
        <v>0</v>
      </c>
      <c r="D356" s="14">
        <v>0</v>
      </c>
      <c r="E356" s="14">
        <v>0</v>
      </c>
      <c r="F356" s="14">
        <v>0</v>
      </c>
      <c r="G356" s="14">
        <v>0</v>
      </c>
      <c r="H356" s="14">
        <v>0</v>
      </c>
      <c r="I356" s="14">
        <v>0</v>
      </c>
      <c r="J356" s="14">
        <v>0</v>
      </c>
      <c r="K356" s="14">
        <v>0</v>
      </c>
      <c r="L356" s="14">
        <v>1</v>
      </c>
      <c r="M356" s="14">
        <v>0</v>
      </c>
      <c r="N356" s="4">
        <v>7</v>
      </c>
      <c r="O356" s="2">
        <v>1</v>
      </c>
      <c r="P356" s="7" t="s">
        <v>906</v>
      </c>
    </row>
    <row r="357" spans="1:16" ht="56.25">
      <c r="A357" s="1">
        <v>356</v>
      </c>
      <c r="B357" s="14">
        <v>0</v>
      </c>
      <c r="C357" s="14">
        <v>0</v>
      </c>
      <c r="D357" s="14">
        <v>0</v>
      </c>
      <c r="E357" s="14">
        <v>0</v>
      </c>
      <c r="F357" s="14">
        <v>0</v>
      </c>
      <c r="G357" s="14">
        <v>0</v>
      </c>
      <c r="H357" s="14">
        <v>0</v>
      </c>
      <c r="I357" s="14">
        <v>0</v>
      </c>
      <c r="J357" s="14">
        <v>0</v>
      </c>
      <c r="K357" s="14">
        <v>0</v>
      </c>
      <c r="L357" s="14">
        <v>1</v>
      </c>
      <c r="M357" s="14">
        <v>0</v>
      </c>
      <c r="N357" s="4">
        <v>7</v>
      </c>
      <c r="O357" s="2">
        <v>1</v>
      </c>
      <c r="P357" s="7" t="s">
        <v>384</v>
      </c>
    </row>
    <row r="358" spans="1:16" ht="56.25">
      <c r="A358" s="1">
        <v>357</v>
      </c>
      <c r="B358" s="14">
        <v>0</v>
      </c>
      <c r="C358" s="14">
        <v>0</v>
      </c>
      <c r="D358" s="14">
        <v>0</v>
      </c>
      <c r="E358" s="14">
        <v>1</v>
      </c>
      <c r="F358" s="14">
        <v>0</v>
      </c>
      <c r="G358" s="14">
        <v>0</v>
      </c>
      <c r="H358" s="14">
        <v>0</v>
      </c>
      <c r="I358" s="14">
        <v>0</v>
      </c>
      <c r="J358" s="14">
        <v>0</v>
      </c>
      <c r="K358" s="14">
        <v>0</v>
      </c>
      <c r="L358" s="14">
        <v>0</v>
      </c>
      <c r="M358" s="14">
        <v>0</v>
      </c>
      <c r="N358" s="4">
        <v>7</v>
      </c>
      <c r="O358" s="2">
        <v>0</v>
      </c>
      <c r="P358" s="7" t="s">
        <v>385</v>
      </c>
    </row>
    <row r="359" spans="1:16" ht="37.5">
      <c r="A359" s="1">
        <v>358</v>
      </c>
      <c r="B359" s="14">
        <v>0</v>
      </c>
      <c r="C359" s="14">
        <v>0</v>
      </c>
      <c r="D359" s="14">
        <v>0</v>
      </c>
      <c r="E359" s="14">
        <v>1</v>
      </c>
      <c r="F359" s="14">
        <v>0</v>
      </c>
      <c r="G359" s="14">
        <v>0</v>
      </c>
      <c r="H359" s="14">
        <v>1</v>
      </c>
      <c r="I359" s="14">
        <v>0</v>
      </c>
      <c r="J359" s="14">
        <v>0</v>
      </c>
      <c r="K359" s="14">
        <v>0</v>
      </c>
      <c r="L359" s="14">
        <v>0</v>
      </c>
      <c r="M359" s="14">
        <v>0</v>
      </c>
      <c r="N359" s="4">
        <v>7</v>
      </c>
      <c r="O359" s="2">
        <v>0</v>
      </c>
      <c r="P359" s="7" t="s">
        <v>386</v>
      </c>
    </row>
    <row r="360" spans="1:16" ht="37.5">
      <c r="A360" s="1">
        <v>359</v>
      </c>
      <c r="B360" s="3">
        <v>1</v>
      </c>
      <c r="C360" s="3">
        <v>0</v>
      </c>
      <c r="D360" s="3">
        <v>0</v>
      </c>
      <c r="E360" s="3">
        <v>0</v>
      </c>
      <c r="F360" s="3">
        <v>0</v>
      </c>
      <c r="G360" s="3">
        <v>0</v>
      </c>
      <c r="H360" s="3">
        <v>0</v>
      </c>
      <c r="I360" s="3">
        <v>0</v>
      </c>
      <c r="J360" s="3">
        <v>0</v>
      </c>
      <c r="K360" s="3">
        <v>0</v>
      </c>
      <c r="L360" s="3">
        <v>0</v>
      </c>
      <c r="M360" s="3">
        <v>0</v>
      </c>
      <c r="N360" s="4">
        <v>7</v>
      </c>
      <c r="O360" s="2">
        <v>0</v>
      </c>
      <c r="P360" s="7" t="s">
        <v>387</v>
      </c>
    </row>
    <row r="361" spans="1:16" ht="37.5">
      <c r="A361" s="1">
        <v>360</v>
      </c>
      <c r="B361" s="3">
        <v>1</v>
      </c>
      <c r="C361" s="3">
        <v>0</v>
      </c>
      <c r="D361" s="3">
        <v>0</v>
      </c>
      <c r="E361" s="3">
        <v>0</v>
      </c>
      <c r="F361" s="3">
        <v>0</v>
      </c>
      <c r="G361" s="3">
        <v>0</v>
      </c>
      <c r="H361" s="3">
        <v>0</v>
      </c>
      <c r="I361" s="3">
        <v>0</v>
      </c>
      <c r="J361" s="3">
        <v>0</v>
      </c>
      <c r="K361" s="3">
        <v>0</v>
      </c>
      <c r="L361" s="3">
        <v>0</v>
      </c>
      <c r="M361" s="3">
        <v>0</v>
      </c>
      <c r="N361" s="4">
        <v>7</v>
      </c>
      <c r="O361" s="2">
        <v>0</v>
      </c>
      <c r="P361" s="7" t="s">
        <v>388</v>
      </c>
    </row>
    <row r="362" spans="1:16" ht="37.5">
      <c r="A362" s="1">
        <v>361</v>
      </c>
      <c r="B362" s="3">
        <v>1</v>
      </c>
      <c r="C362" s="3">
        <v>0</v>
      </c>
      <c r="D362" s="3">
        <v>0</v>
      </c>
      <c r="E362" s="3">
        <v>0</v>
      </c>
      <c r="F362" s="3">
        <v>0</v>
      </c>
      <c r="G362" s="3">
        <v>0</v>
      </c>
      <c r="H362" s="3">
        <v>0</v>
      </c>
      <c r="I362" s="3">
        <v>0</v>
      </c>
      <c r="J362" s="3">
        <v>0</v>
      </c>
      <c r="K362" s="3">
        <v>0</v>
      </c>
      <c r="L362" s="3">
        <v>0</v>
      </c>
      <c r="M362" s="3">
        <v>0</v>
      </c>
      <c r="N362" s="4">
        <v>7</v>
      </c>
      <c r="O362" s="2">
        <v>0</v>
      </c>
      <c r="P362" s="7" t="s">
        <v>389</v>
      </c>
    </row>
    <row r="363" spans="1:16" ht="37.5">
      <c r="A363" s="1">
        <v>362</v>
      </c>
      <c r="B363" s="3">
        <v>1</v>
      </c>
      <c r="C363" s="3">
        <v>0</v>
      </c>
      <c r="D363" s="3">
        <v>0</v>
      </c>
      <c r="E363" s="3">
        <v>0</v>
      </c>
      <c r="F363" s="3">
        <v>0</v>
      </c>
      <c r="G363" s="3">
        <v>0</v>
      </c>
      <c r="H363" s="3">
        <v>0</v>
      </c>
      <c r="I363" s="3">
        <v>0</v>
      </c>
      <c r="J363" s="3">
        <v>0</v>
      </c>
      <c r="K363" s="3">
        <v>0</v>
      </c>
      <c r="L363" s="3">
        <v>0</v>
      </c>
      <c r="M363" s="3">
        <v>0</v>
      </c>
      <c r="N363" s="4">
        <v>7</v>
      </c>
      <c r="O363" s="2">
        <v>0</v>
      </c>
      <c r="P363" s="7" t="s">
        <v>390</v>
      </c>
    </row>
    <row r="364" spans="1:16" ht="37.5">
      <c r="A364" s="1">
        <v>363</v>
      </c>
      <c r="B364" s="3">
        <v>1</v>
      </c>
      <c r="C364" s="3">
        <v>0</v>
      </c>
      <c r="D364" s="3">
        <v>0</v>
      </c>
      <c r="E364" s="3">
        <v>0</v>
      </c>
      <c r="F364" s="3">
        <v>0</v>
      </c>
      <c r="G364" s="3">
        <v>0</v>
      </c>
      <c r="H364" s="3">
        <v>0</v>
      </c>
      <c r="I364" s="3">
        <v>0</v>
      </c>
      <c r="J364" s="3">
        <v>0</v>
      </c>
      <c r="K364" s="3">
        <v>0</v>
      </c>
      <c r="L364" s="3">
        <v>0</v>
      </c>
      <c r="M364" s="3">
        <v>0</v>
      </c>
      <c r="N364" s="4">
        <v>7</v>
      </c>
      <c r="O364" s="2">
        <v>0</v>
      </c>
      <c r="P364" s="7" t="s">
        <v>391</v>
      </c>
    </row>
    <row r="365" spans="1:16">
      <c r="A365" s="1">
        <v>364</v>
      </c>
      <c r="B365" s="3">
        <v>1</v>
      </c>
      <c r="C365" s="3">
        <v>0</v>
      </c>
      <c r="D365" s="3">
        <v>0</v>
      </c>
      <c r="E365" s="3">
        <v>0</v>
      </c>
      <c r="F365" s="3">
        <v>0</v>
      </c>
      <c r="G365" s="3">
        <v>0</v>
      </c>
      <c r="H365" s="3">
        <v>0</v>
      </c>
      <c r="I365" s="3">
        <v>0</v>
      </c>
      <c r="J365" s="3">
        <v>0</v>
      </c>
      <c r="K365" s="3">
        <v>0</v>
      </c>
      <c r="L365" s="3">
        <v>0</v>
      </c>
      <c r="M365" s="3">
        <v>0</v>
      </c>
      <c r="N365" s="4">
        <v>7</v>
      </c>
      <c r="O365" s="2">
        <v>0</v>
      </c>
      <c r="P365" s="7" t="s">
        <v>392</v>
      </c>
    </row>
    <row r="366" spans="1:16" ht="37.5">
      <c r="A366" s="1">
        <v>365</v>
      </c>
      <c r="B366" s="3">
        <v>1</v>
      </c>
      <c r="C366" s="3">
        <v>0</v>
      </c>
      <c r="D366" s="3">
        <v>0</v>
      </c>
      <c r="E366" s="3">
        <v>0</v>
      </c>
      <c r="F366" s="3">
        <v>0</v>
      </c>
      <c r="G366" s="3">
        <v>0</v>
      </c>
      <c r="H366" s="3">
        <v>0</v>
      </c>
      <c r="I366" s="3">
        <v>0</v>
      </c>
      <c r="J366" s="3">
        <v>0</v>
      </c>
      <c r="K366" s="3">
        <v>0</v>
      </c>
      <c r="L366" s="3">
        <v>0</v>
      </c>
      <c r="M366" s="3">
        <v>0</v>
      </c>
      <c r="N366" s="4">
        <v>7</v>
      </c>
      <c r="O366" s="2">
        <v>0</v>
      </c>
      <c r="P366" s="7" t="s">
        <v>393</v>
      </c>
    </row>
    <row r="367" spans="1:16">
      <c r="A367" s="1">
        <v>366</v>
      </c>
      <c r="B367" s="3">
        <v>1</v>
      </c>
      <c r="C367" s="3">
        <v>0</v>
      </c>
      <c r="D367" s="3">
        <v>0</v>
      </c>
      <c r="E367" s="3">
        <v>0</v>
      </c>
      <c r="F367" s="3">
        <v>0</v>
      </c>
      <c r="G367" s="3">
        <v>0</v>
      </c>
      <c r="H367" s="3">
        <v>0</v>
      </c>
      <c r="I367" s="3">
        <v>0</v>
      </c>
      <c r="J367" s="3">
        <v>0</v>
      </c>
      <c r="K367" s="3">
        <v>0</v>
      </c>
      <c r="L367" s="3">
        <v>0</v>
      </c>
      <c r="M367" s="3">
        <v>0</v>
      </c>
      <c r="N367" s="4">
        <v>7</v>
      </c>
      <c r="O367" s="2">
        <v>0</v>
      </c>
      <c r="P367" s="7" t="s">
        <v>394</v>
      </c>
    </row>
    <row r="368" spans="1:16" ht="37.5">
      <c r="A368" s="1">
        <v>367</v>
      </c>
      <c r="B368" s="3">
        <v>1</v>
      </c>
      <c r="C368" s="3">
        <v>0</v>
      </c>
      <c r="D368" s="3">
        <v>0</v>
      </c>
      <c r="E368" s="3">
        <v>0</v>
      </c>
      <c r="F368" s="3">
        <v>0</v>
      </c>
      <c r="G368" s="3">
        <v>0</v>
      </c>
      <c r="H368" s="3">
        <v>0</v>
      </c>
      <c r="I368" s="3">
        <v>0</v>
      </c>
      <c r="J368" s="3">
        <v>0</v>
      </c>
      <c r="K368" s="3">
        <v>0</v>
      </c>
      <c r="L368" s="3">
        <v>0</v>
      </c>
      <c r="M368" s="3">
        <v>0</v>
      </c>
      <c r="N368" s="4">
        <v>7</v>
      </c>
      <c r="O368" s="2">
        <v>0</v>
      </c>
      <c r="P368" s="7" t="s">
        <v>395</v>
      </c>
    </row>
    <row r="369" spans="1:16" ht="37.5">
      <c r="A369" s="1">
        <v>368</v>
      </c>
      <c r="B369" s="3">
        <v>1</v>
      </c>
      <c r="C369" s="3">
        <v>0</v>
      </c>
      <c r="D369" s="3">
        <v>0</v>
      </c>
      <c r="E369" s="3">
        <v>0</v>
      </c>
      <c r="F369" s="3">
        <v>0</v>
      </c>
      <c r="G369" s="3">
        <v>0</v>
      </c>
      <c r="H369" s="3">
        <v>0</v>
      </c>
      <c r="I369" s="3">
        <v>0</v>
      </c>
      <c r="J369" s="3">
        <v>0</v>
      </c>
      <c r="K369" s="3">
        <v>0</v>
      </c>
      <c r="L369" s="3">
        <v>0</v>
      </c>
      <c r="M369" s="3">
        <v>0</v>
      </c>
      <c r="N369" s="4">
        <v>7</v>
      </c>
      <c r="O369" s="2">
        <v>0</v>
      </c>
      <c r="P369" s="7" t="s">
        <v>396</v>
      </c>
    </row>
    <row r="370" spans="1:16" ht="56.25">
      <c r="A370" s="1">
        <v>369</v>
      </c>
      <c r="B370" s="3">
        <v>1</v>
      </c>
      <c r="C370" s="3">
        <v>0</v>
      </c>
      <c r="D370" s="3">
        <v>0</v>
      </c>
      <c r="E370" s="3">
        <v>0</v>
      </c>
      <c r="F370" s="3">
        <v>0</v>
      </c>
      <c r="G370" s="3">
        <v>0</v>
      </c>
      <c r="H370" s="3">
        <v>0</v>
      </c>
      <c r="I370" s="3">
        <v>0</v>
      </c>
      <c r="J370" s="3">
        <v>0</v>
      </c>
      <c r="K370" s="3">
        <v>0</v>
      </c>
      <c r="L370" s="3">
        <v>0</v>
      </c>
      <c r="M370" s="3">
        <v>0</v>
      </c>
      <c r="N370" s="4">
        <v>7</v>
      </c>
      <c r="O370" s="2">
        <v>0</v>
      </c>
      <c r="P370" s="7" t="s">
        <v>397</v>
      </c>
    </row>
    <row r="371" spans="1:16" ht="37.5">
      <c r="A371" s="1">
        <v>370</v>
      </c>
      <c r="B371" s="3">
        <v>1</v>
      </c>
      <c r="C371" s="3">
        <v>0</v>
      </c>
      <c r="D371" s="3">
        <v>0</v>
      </c>
      <c r="E371" s="3">
        <v>0</v>
      </c>
      <c r="F371" s="3">
        <v>0</v>
      </c>
      <c r="G371" s="3">
        <v>0</v>
      </c>
      <c r="H371" s="3">
        <v>0</v>
      </c>
      <c r="I371" s="3">
        <v>0</v>
      </c>
      <c r="J371" s="3">
        <v>0</v>
      </c>
      <c r="K371" s="3">
        <v>0</v>
      </c>
      <c r="L371" s="3">
        <v>0</v>
      </c>
      <c r="M371" s="3">
        <v>0</v>
      </c>
      <c r="N371" s="4">
        <v>7</v>
      </c>
      <c r="O371" s="2">
        <v>0</v>
      </c>
      <c r="P371" s="7" t="s">
        <v>398</v>
      </c>
    </row>
    <row r="372" spans="1:16" ht="37.5">
      <c r="A372" s="1">
        <v>371</v>
      </c>
      <c r="B372" s="3">
        <v>1</v>
      </c>
      <c r="C372" s="3">
        <v>0</v>
      </c>
      <c r="D372" s="3">
        <v>0</v>
      </c>
      <c r="E372" s="3">
        <v>0</v>
      </c>
      <c r="F372" s="3">
        <v>1</v>
      </c>
      <c r="G372" s="3">
        <v>0</v>
      </c>
      <c r="H372" s="3">
        <v>0</v>
      </c>
      <c r="I372" s="3">
        <v>0</v>
      </c>
      <c r="J372" s="3">
        <v>0</v>
      </c>
      <c r="K372" s="3">
        <v>0</v>
      </c>
      <c r="L372" s="3">
        <v>0</v>
      </c>
      <c r="M372" s="3">
        <v>0</v>
      </c>
      <c r="N372" s="4">
        <v>7</v>
      </c>
      <c r="O372" s="2">
        <v>0</v>
      </c>
      <c r="P372" s="7" t="s">
        <v>1075</v>
      </c>
    </row>
    <row r="373" spans="1:16" ht="37.5">
      <c r="A373" s="1">
        <v>372</v>
      </c>
      <c r="B373" s="3">
        <v>1</v>
      </c>
      <c r="C373" s="3">
        <v>0</v>
      </c>
      <c r="D373" s="3">
        <v>0</v>
      </c>
      <c r="E373" s="3">
        <v>0</v>
      </c>
      <c r="F373" s="3">
        <v>0</v>
      </c>
      <c r="G373" s="3">
        <v>0</v>
      </c>
      <c r="H373" s="3">
        <v>0</v>
      </c>
      <c r="I373" s="3">
        <v>0</v>
      </c>
      <c r="J373" s="3">
        <v>0</v>
      </c>
      <c r="K373" s="3">
        <v>0</v>
      </c>
      <c r="L373" s="3">
        <v>0</v>
      </c>
      <c r="M373" s="3">
        <v>0</v>
      </c>
      <c r="N373" s="4">
        <v>7</v>
      </c>
      <c r="O373" s="2">
        <v>0</v>
      </c>
      <c r="P373" s="7" t="s">
        <v>400</v>
      </c>
    </row>
    <row r="374" spans="1:16" ht="37.5">
      <c r="A374" s="1">
        <v>373</v>
      </c>
      <c r="B374" s="3">
        <v>1</v>
      </c>
      <c r="C374" s="3">
        <v>0</v>
      </c>
      <c r="D374" s="3">
        <v>0</v>
      </c>
      <c r="E374" s="3">
        <v>0</v>
      </c>
      <c r="F374" s="3">
        <v>0</v>
      </c>
      <c r="G374" s="3">
        <v>0</v>
      </c>
      <c r="H374" s="3">
        <v>0</v>
      </c>
      <c r="I374" s="3">
        <v>0</v>
      </c>
      <c r="J374" s="3">
        <v>0</v>
      </c>
      <c r="K374" s="3">
        <v>0</v>
      </c>
      <c r="L374" s="3">
        <v>0</v>
      </c>
      <c r="M374" s="3">
        <v>0</v>
      </c>
      <c r="N374" s="4">
        <v>7</v>
      </c>
      <c r="O374" s="2">
        <v>0</v>
      </c>
      <c r="P374" s="7" t="s">
        <v>401</v>
      </c>
    </row>
    <row r="375" spans="1:16" ht="37.5">
      <c r="A375" s="1">
        <v>374</v>
      </c>
      <c r="B375" s="3">
        <v>0</v>
      </c>
      <c r="C375" s="14">
        <v>0</v>
      </c>
      <c r="D375" s="14">
        <v>0</v>
      </c>
      <c r="E375" s="14">
        <v>0</v>
      </c>
      <c r="F375" s="14">
        <v>0</v>
      </c>
      <c r="G375" s="14">
        <v>0</v>
      </c>
      <c r="H375" s="14">
        <v>0</v>
      </c>
      <c r="I375" s="14">
        <v>1</v>
      </c>
      <c r="J375" s="14">
        <v>0</v>
      </c>
      <c r="K375" s="14">
        <v>0</v>
      </c>
      <c r="L375" s="14">
        <v>0</v>
      </c>
      <c r="M375" s="14">
        <v>0</v>
      </c>
      <c r="N375" s="4">
        <v>8</v>
      </c>
      <c r="O375" s="2">
        <v>0</v>
      </c>
      <c r="P375" s="7" t="s">
        <v>402</v>
      </c>
    </row>
    <row r="376" spans="1:16" ht="37.5">
      <c r="A376" s="1">
        <v>375</v>
      </c>
      <c r="B376" s="3">
        <v>0</v>
      </c>
      <c r="C376" s="14">
        <v>0</v>
      </c>
      <c r="D376" s="14">
        <v>0</v>
      </c>
      <c r="E376" s="14">
        <v>0</v>
      </c>
      <c r="F376" s="14">
        <v>0</v>
      </c>
      <c r="G376" s="14">
        <v>0</v>
      </c>
      <c r="H376" s="14">
        <v>0</v>
      </c>
      <c r="I376" s="14">
        <v>1</v>
      </c>
      <c r="J376" s="14">
        <v>0</v>
      </c>
      <c r="K376" s="14">
        <v>0</v>
      </c>
      <c r="L376" s="14">
        <v>0</v>
      </c>
      <c r="M376" s="14">
        <v>0</v>
      </c>
      <c r="N376" s="4">
        <v>8</v>
      </c>
      <c r="O376" s="2">
        <v>0</v>
      </c>
      <c r="P376" s="7" t="s">
        <v>403</v>
      </c>
    </row>
    <row r="377" spans="1:16" ht="37.5">
      <c r="A377" s="1">
        <v>376</v>
      </c>
      <c r="B377" s="3">
        <v>0</v>
      </c>
      <c r="C377" s="14">
        <v>0</v>
      </c>
      <c r="D377" s="14">
        <v>0</v>
      </c>
      <c r="E377" s="14">
        <v>0</v>
      </c>
      <c r="F377" s="14">
        <v>0</v>
      </c>
      <c r="G377" s="14">
        <v>0</v>
      </c>
      <c r="H377" s="14">
        <v>0</v>
      </c>
      <c r="I377" s="14">
        <v>1</v>
      </c>
      <c r="J377" s="14">
        <v>0</v>
      </c>
      <c r="K377" s="14">
        <v>0</v>
      </c>
      <c r="L377" s="14">
        <v>0</v>
      </c>
      <c r="M377" s="14">
        <v>0</v>
      </c>
      <c r="N377" s="4">
        <v>8</v>
      </c>
      <c r="O377" s="2">
        <v>0</v>
      </c>
      <c r="P377" s="7" t="s">
        <v>404</v>
      </c>
    </row>
    <row r="378" spans="1:16" ht="37.5">
      <c r="A378" s="1">
        <v>377</v>
      </c>
      <c r="B378" s="3">
        <v>0</v>
      </c>
      <c r="C378" s="14">
        <v>0</v>
      </c>
      <c r="D378" s="14">
        <v>0</v>
      </c>
      <c r="E378" s="14">
        <v>0</v>
      </c>
      <c r="F378" s="14">
        <v>0</v>
      </c>
      <c r="G378" s="14">
        <v>0</v>
      </c>
      <c r="H378" s="14">
        <v>0</v>
      </c>
      <c r="I378" s="14">
        <v>1</v>
      </c>
      <c r="J378" s="14">
        <v>0</v>
      </c>
      <c r="K378" s="14">
        <v>0</v>
      </c>
      <c r="L378" s="14">
        <v>0</v>
      </c>
      <c r="M378" s="14">
        <v>0</v>
      </c>
      <c r="N378" s="4">
        <v>8</v>
      </c>
      <c r="O378" s="2">
        <v>0</v>
      </c>
      <c r="P378" s="7" t="s">
        <v>405</v>
      </c>
    </row>
    <row r="379" spans="1:16" ht="37.5">
      <c r="A379" s="1">
        <v>378</v>
      </c>
      <c r="B379" s="3">
        <v>0</v>
      </c>
      <c r="C379" s="14">
        <v>0</v>
      </c>
      <c r="D379" s="14">
        <v>0</v>
      </c>
      <c r="E379" s="14">
        <v>0</v>
      </c>
      <c r="F379" s="14">
        <v>0</v>
      </c>
      <c r="G379" s="14">
        <v>0</v>
      </c>
      <c r="H379" s="14">
        <v>0</v>
      </c>
      <c r="I379" s="14">
        <v>1</v>
      </c>
      <c r="J379" s="14">
        <v>0</v>
      </c>
      <c r="K379" s="14">
        <v>0</v>
      </c>
      <c r="L379" s="14">
        <v>0</v>
      </c>
      <c r="M379" s="14">
        <v>0</v>
      </c>
      <c r="N379" s="4">
        <v>8</v>
      </c>
      <c r="O379" s="2">
        <v>0</v>
      </c>
      <c r="P379" s="7" t="s">
        <v>406</v>
      </c>
    </row>
    <row r="380" spans="1:16" ht="75">
      <c r="A380" s="1">
        <v>379</v>
      </c>
      <c r="B380" s="3">
        <v>0</v>
      </c>
      <c r="C380" s="14">
        <v>0</v>
      </c>
      <c r="D380" s="14">
        <v>0</v>
      </c>
      <c r="E380" s="14">
        <v>0</v>
      </c>
      <c r="F380" s="14">
        <v>0</v>
      </c>
      <c r="G380" s="14">
        <v>0</v>
      </c>
      <c r="H380" s="14">
        <v>0</v>
      </c>
      <c r="I380" s="14">
        <v>1</v>
      </c>
      <c r="J380" s="14">
        <v>0</v>
      </c>
      <c r="K380" s="14">
        <v>0</v>
      </c>
      <c r="L380" s="14">
        <v>0</v>
      </c>
      <c r="M380" s="14">
        <v>0</v>
      </c>
      <c r="N380" s="4">
        <v>8</v>
      </c>
      <c r="O380" s="2">
        <v>1</v>
      </c>
      <c r="P380" s="7" t="s">
        <v>407</v>
      </c>
    </row>
    <row r="381" spans="1:16" ht="56.25">
      <c r="A381" s="1">
        <v>380</v>
      </c>
      <c r="B381" s="3">
        <v>0</v>
      </c>
      <c r="C381" s="14">
        <v>0</v>
      </c>
      <c r="D381" s="14">
        <v>0</v>
      </c>
      <c r="E381" s="14">
        <v>0</v>
      </c>
      <c r="F381" s="14">
        <v>0</v>
      </c>
      <c r="G381" s="14">
        <v>0</v>
      </c>
      <c r="H381" s="14">
        <v>0</v>
      </c>
      <c r="I381" s="14">
        <v>1</v>
      </c>
      <c r="J381" s="14">
        <v>0</v>
      </c>
      <c r="K381" s="14">
        <v>0</v>
      </c>
      <c r="L381" s="14">
        <v>0</v>
      </c>
      <c r="M381" s="14">
        <v>0</v>
      </c>
      <c r="N381" s="4">
        <v>8</v>
      </c>
      <c r="O381" s="2">
        <v>1</v>
      </c>
      <c r="P381" s="7" t="s">
        <v>408</v>
      </c>
    </row>
    <row r="382" spans="1:16" ht="56.25">
      <c r="A382" s="1">
        <v>381</v>
      </c>
      <c r="B382" s="3">
        <v>0</v>
      </c>
      <c r="C382" s="14">
        <v>0</v>
      </c>
      <c r="D382" s="14">
        <v>0</v>
      </c>
      <c r="E382" s="14">
        <v>0</v>
      </c>
      <c r="F382" s="14">
        <v>0</v>
      </c>
      <c r="G382" s="14">
        <v>0</v>
      </c>
      <c r="H382" s="14">
        <v>0</v>
      </c>
      <c r="I382" s="14">
        <v>1</v>
      </c>
      <c r="J382" s="14">
        <v>0</v>
      </c>
      <c r="K382" s="14">
        <v>0</v>
      </c>
      <c r="L382" s="14">
        <v>0</v>
      </c>
      <c r="M382" s="14">
        <v>0</v>
      </c>
      <c r="N382" s="4">
        <v>8</v>
      </c>
      <c r="O382" s="2">
        <v>0</v>
      </c>
      <c r="P382" s="7" t="s">
        <v>409</v>
      </c>
    </row>
    <row r="383" spans="1:16" ht="37.5">
      <c r="A383" s="1">
        <v>382</v>
      </c>
      <c r="B383" s="3">
        <v>0</v>
      </c>
      <c r="C383" s="14">
        <v>0</v>
      </c>
      <c r="D383" s="14">
        <v>0</v>
      </c>
      <c r="E383" s="14">
        <v>0</v>
      </c>
      <c r="F383" s="14">
        <v>0</v>
      </c>
      <c r="G383" s="14">
        <v>0</v>
      </c>
      <c r="H383" s="14">
        <v>0</v>
      </c>
      <c r="I383" s="14">
        <v>1</v>
      </c>
      <c r="J383" s="14">
        <v>0</v>
      </c>
      <c r="K383" s="14">
        <v>0</v>
      </c>
      <c r="L383" s="14">
        <v>0</v>
      </c>
      <c r="M383" s="14">
        <v>0</v>
      </c>
      <c r="N383" s="4">
        <v>8</v>
      </c>
      <c r="O383" s="2">
        <v>0</v>
      </c>
      <c r="P383" s="7" t="s">
        <v>410</v>
      </c>
    </row>
    <row r="384" spans="1:16" ht="37.5">
      <c r="A384" s="1">
        <v>383</v>
      </c>
      <c r="B384" s="3">
        <v>0</v>
      </c>
      <c r="C384" s="14">
        <v>0</v>
      </c>
      <c r="D384" s="14">
        <v>0</v>
      </c>
      <c r="E384" s="14">
        <v>0</v>
      </c>
      <c r="F384" s="14">
        <v>0</v>
      </c>
      <c r="G384" s="14">
        <v>0</v>
      </c>
      <c r="H384" s="14">
        <v>0</v>
      </c>
      <c r="I384" s="14">
        <v>1</v>
      </c>
      <c r="J384" s="14">
        <v>0</v>
      </c>
      <c r="K384" s="14">
        <v>0</v>
      </c>
      <c r="L384" s="14">
        <v>0</v>
      </c>
      <c r="M384" s="14">
        <v>0</v>
      </c>
      <c r="N384" s="4">
        <v>8</v>
      </c>
      <c r="O384" s="2">
        <v>0</v>
      </c>
      <c r="P384" s="7" t="s">
        <v>411</v>
      </c>
    </row>
    <row r="385" spans="1:16" ht="56.25">
      <c r="A385" s="1">
        <v>384</v>
      </c>
      <c r="B385" s="3">
        <v>0</v>
      </c>
      <c r="C385" s="14">
        <v>0</v>
      </c>
      <c r="D385" s="14">
        <v>0</v>
      </c>
      <c r="E385" s="14">
        <v>0</v>
      </c>
      <c r="F385" s="14">
        <v>0</v>
      </c>
      <c r="G385" s="14">
        <v>0</v>
      </c>
      <c r="H385" s="14">
        <v>0</v>
      </c>
      <c r="I385" s="14">
        <v>1</v>
      </c>
      <c r="J385" s="14">
        <v>0</v>
      </c>
      <c r="K385" s="14">
        <v>0</v>
      </c>
      <c r="L385" s="14">
        <v>0</v>
      </c>
      <c r="M385" s="14">
        <v>0</v>
      </c>
      <c r="N385" s="4">
        <v>8</v>
      </c>
      <c r="O385" s="2">
        <v>0</v>
      </c>
      <c r="P385" s="7" t="s">
        <v>412</v>
      </c>
    </row>
    <row r="386" spans="1:16" ht="56.25">
      <c r="A386" s="1">
        <v>385</v>
      </c>
      <c r="B386" s="14">
        <v>0</v>
      </c>
      <c r="C386" s="14">
        <v>0</v>
      </c>
      <c r="D386" s="14">
        <v>0</v>
      </c>
      <c r="E386" s="14">
        <v>0</v>
      </c>
      <c r="F386" s="14">
        <v>1</v>
      </c>
      <c r="G386" s="14">
        <v>0</v>
      </c>
      <c r="H386" s="14">
        <v>0</v>
      </c>
      <c r="I386" s="14">
        <v>0</v>
      </c>
      <c r="J386" s="14">
        <v>0</v>
      </c>
      <c r="K386" s="14">
        <v>0</v>
      </c>
      <c r="L386" s="14">
        <v>0</v>
      </c>
      <c r="M386" s="14">
        <v>0</v>
      </c>
      <c r="N386" s="4">
        <v>8</v>
      </c>
      <c r="O386" s="2">
        <v>0</v>
      </c>
      <c r="P386" s="7" t="s">
        <v>413</v>
      </c>
    </row>
    <row r="387" spans="1:16" ht="75">
      <c r="A387" s="1">
        <v>386</v>
      </c>
      <c r="B387" s="14">
        <v>0</v>
      </c>
      <c r="C387" s="14">
        <v>0</v>
      </c>
      <c r="D387" s="14">
        <v>0</v>
      </c>
      <c r="E387" s="14">
        <v>0</v>
      </c>
      <c r="F387" s="14">
        <v>1</v>
      </c>
      <c r="G387" s="14">
        <v>0</v>
      </c>
      <c r="H387" s="14">
        <v>0</v>
      </c>
      <c r="I387" s="14">
        <v>0</v>
      </c>
      <c r="J387" s="14">
        <v>0</v>
      </c>
      <c r="K387" s="14">
        <v>0</v>
      </c>
      <c r="L387" s="14">
        <v>0</v>
      </c>
      <c r="M387" s="14">
        <v>0</v>
      </c>
      <c r="N387" s="4">
        <v>8</v>
      </c>
      <c r="O387" s="2">
        <v>0</v>
      </c>
      <c r="P387" s="7" t="s">
        <v>414</v>
      </c>
    </row>
    <row r="388" spans="1:16" ht="37.5">
      <c r="A388" s="1">
        <v>387</v>
      </c>
      <c r="B388" s="14">
        <v>0</v>
      </c>
      <c r="C388" s="14">
        <v>0</v>
      </c>
      <c r="D388" s="14">
        <v>0</v>
      </c>
      <c r="E388" s="14">
        <v>0</v>
      </c>
      <c r="F388" s="14">
        <v>1</v>
      </c>
      <c r="G388" s="14">
        <v>0</v>
      </c>
      <c r="H388" s="14">
        <v>0</v>
      </c>
      <c r="I388" s="14">
        <v>0</v>
      </c>
      <c r="J388" s="14">
        <v>0</v>
      </c>
      <c r="K388" s="14">
        <v>0</v>
      </c>
      <c r="L388" s="14">
        <v>0</v>
      </c>
      <c r="M388" s="14">
        <v>0</v>
      </c>
      <c r="N388" s="4">
        <v>8</v>
      </c>
      <c r="O388" s="2">
        <v>0</v>
      </c>
      <c r="P388" s="7" t="s">
        <v>415</v>
      </c>
    </row>
    <row r="389" spans="1:16" ht="37.5">
      <c r="A389" s="1">
        <v>388</v>
      </c>
      <c r="B389" s="14">
        <v>0</v>
      </c>
      <c r="C389" s="14">
        <v>0</v>
      </c>
      <c r="D389" s="14">
        <v>0</v>
      </c>
      <c r="E389" s="14">
        <v>0</v>
      </c>
      <c r="F389" s="14">
        <v>0</v>
      </c>
      <c r="G389" s="14">
        <v>0</v>
      </c>
      <c r="H389" s="14">
        <v>0</v>
      </c>
      <c r="I389" s="14">
        <v>0</v>
      </c>
      <c r="J389" s="14">
        <v>0</v>
      </c>
      <c r="K389" s="14">
        <v>0</v>
      </c>
      <c r="L389" s="14">
        <v>0</v>
      </c>
      <c r="M389" s="14">
        <v>1</v>
      </c>
      <c r="N389" s="4">
        <v>8</v>
      </c>
      <c r="O389" s="2">
        <v>0</v>
      </c>
      <c r="P389" s="7" t="s">
        <v>416</v>
      </c>
    </row>
    <row r="390" spans="1:16" ht="37.5">
      <c r="A390" s="1">
        <v>389</v>
      </c>
      <c r="B390" s="14">
        <v>0</v>
      </c>
      <c r="C390" s="14">
        <v>0</v>
      </c>
      <c r="D390" s="14">
        <v>0</v>
      </c>
      <c r="E390" s="14">
        <v>0</v>
      </c>
      <c r="F390" s="14">
        <v>0</v>
      </c>
      <c r="G390" s="14">
        <v>0</v>
      </c>
      <c r="H390" s="14">
        <v>0</v>
      </c>
      <c r="I390" s="14">
        <v>0</v>
      </c>
      <c r="J390" s="14">
        <v>0</v>
      </c>
      <c r="K390" s="14">
        <v>0</v>
      </c>
      <c r="L390" s="14">
        <v>0</v>
      </c>
      <c r="M390" s="14">
        <v>1</v>
      </c>
      <c r="N390" s="4">
        <v>8</v>
      </c>
      <c r="O390" s="2">
        <v>0</v>
      </c>
      <c r="P390" s="7" t="s">
        <v>417</v>
      </c>
    </row>
    <row r="391" spans="1:16" ht="37.5">
      <c r="A391" s="1">
        <v>390</v>
      </c>
      <c r="B391" s="14">
        <v>0</v>
      </c>
      <c r="C391" s="14">
        <v>0</v>
      </c>
      <c r="D391" s="14">
        <v>0</v>
      </c>
      <c r="E391" s="14">
        <v>0</v>
      </c>
      <c r="F391" s="14">
        <v>0</v>
      </c>
      <c r="G391" s="14">
        <v>0</v>
      </c>
      <c r="H391" s="14">
        <v>0</v>
      </c>
      <c r="I391" s="14">
        <v>0</v>
      </c>
      <c r="J391" s="14">
        <v>0</v>
      </c>
      <c r="K391" s="14">
        <v>0</v>
      </c>
      <c r="L391" s="14">
        <v>0</v>
      </c>
      <c r="M391" s="14">
        <v>1</v>
      </c>
      <c r="N391" s="4">
        <v>8</v>
      </c>
      <c r="O391" s="2">
        <v>0</v>
      </c>
      <c r="P391" s="7" t="s">
        <v>418</v>
      </c>
    </row>
    <row r="392" spans="1:16" ht="37.5">
      <c r="A392" s="1">
        <v>391</v>
      </c>
      <c r="B392" s="14">
        <v>0</v>
      </c>
      <c r="C392" s="14">
        <v>0</v>
      </c>
      <c r="D392" s="14">
        <v>0</v>
      </c>
      <c r="E392" s="14">
        <v>0</v>
      </c>
      <c r="F392" s="14">
        <v>0</v>
      </c>
      <c r="G392" s="14">
        <v>0</v>
      </c>
      <c r="H392" s="14">
        <v>0</v>
      </c>
      <c r="I392" s="14">
        <v>0</v>
      </c>
      <c r="J392" s="14">
        <v>0</v>
      </c>
      <c r="K392" s="14">
        <v>0</v>
      </c>
      <c r="L392" s="14">
        <v>0</v>
      </c>
      <c r="M392" s="14">
        <v>1</v>
      </c>
      <c r="N392" s="4">
        <v>8</v>
      </c>
      <c r="O392" s="2">
        <v>0</v>
      </c>
      <c r="P392" s="7" t="s">
        <v>419</v>
      </c>
    </row>
    <row r="393" spans="1:16" ht="56.25">
      <c r="A393" s="1">
        <v>392</v>
      </c>
      <c r="B393" s="14">
        <v>0</v>
      </c>
      <c r="C393" s="14">
        <v>0</v>
      </c>
      <c r="D393" s="14">
        <v>0</v>
      </c>
      <c r="E393" s="14">
        <v>0</v>
      </c>
      <c r="F393" s="14">
        <v>0</v>
      </c>
      <c r="G393" s="14">
        <v>0</v>
      </c>
      <c r="H393" s="14">
        <v>0</v>
      </c>
      <c r="I393" s="14">
        <v>0</v>
      </c>
      <c r="J393" s="14">
        <v>0</v>
      </c>
      <c r="K393" s="14">
        <v>0</v>
      </c>
      <c r="L393" s="14">
        <v>0</v>
      </c>
      <c r="M393" s="14">
        <v>1</v>
      </c>
      <c r="N393" s="4">
        <v>8</v>
      </c>
      <c r="O393" s="2">
        <v>0</v>
      </c>
      <c r="P393" s="7" t="s">
        <v>420</v>
      </c>
    </row>
    <row r="394" spans="1:16">
      <c r="A394" s="1">
        <v>393</v>
      </c>
      <c r="B394" s="14">
        <v>0</v>
      </c>
      <c r="C394" s="14">
        <v>0</v>
      </c>
      <c r="D394" s="14">
        <v>0</v>
      </c>
      <c r="E394" s="14">
        <v>0</v>
      </c>
      <c r="F394" s="14">
        <v>0</v>
      </c>
      <c r="G394" s="14">
        <v>0</v>
      </c>
      <c r="H394" s="14">
        <v>0</v>
      </c>
      <c r="I394" s="14">
        <v>0</v>
      </c>
      <c r="J394" s="14">
        <v>0</v>
      </c>
      <c r="K394" s="14">
        <v>0</v>
      </c>
      <c r="L394" s="14">
        <v>0</v>
      </c>
      <c r="M394" s="14">
        <v>1</v>
      </c>
      <c r="N394" s="4">
        <v>8</v>
      </c>
      <c r="O394" s="2">
        <v>0</v>
      </c>
      <c r="P394" s="7" t="s">
        <v>421</v>
      </c>
    </row>
    <row r="395" spans="1:16" ht="75">
      <c r="A395" s="1">
        <v>394</v>
      </c>
      <c r="B395" s="14">
        <v>0</v>
      </c>
      <c r="C395" s="14">
        <v>0</v>
      </c>
      <c r="D395" s="14">
        <v>0</v>
      </c>
      <c r="E395" s="14">
        <v>0</v>
      </c>
      <c r="F395" s="14">
        <v>0</v>
      </c>
      <c r="G395" s="14">
        <v>0</v>
      </c>
      <c r="H395" s="14">
        <v>0</v>
      </c>
      <c r="I395" s="14">
        <v>0</v>
      </c>
      <c r="J395" s="14">
        <v>0</v>
      </c>
      <c r="K395" s="14">
        <v>0</v>
      </c>
      <c r="L395" s="14">
        <v>0</v>
      </c>
      <c r="M395" s="14">
        <v>1</v>
      </c>
      <c r="N395" s="4">
        <v>8</v>
      </c>
      <c r="O395" s="2">
        <v>0</v>
      </c>
      <c r="P395" s="7" t="s">
        <v>422</v>
      </c>
    </row>
    <row r="396" spans="1:16" ht="37.5">
      <c r="A396" s="1">
        <v>395</v>
      </c>
      <c r="B396" s="14">
        <v>0</v>
      </c>
      <c r="C396" s="14">
        <v>0</v>
      </c>
      <c r="D396" s="14">
        <v>0</v>
      </c>
      <c r="E396" s="14">
        <v>0</v>
      </c>
      <c r="F396" s="14">
        <v>1</v>
      </c>
      <c r="G396" s="14">
        <v>0</v>
      </c>
      <c r="H396" s="14">
        <v>0</v>
      </c>
      <c r="I396" s="14">
        <v>0</v>
      </c>
      <c r="J396" s="14">
        <v>0</v>
      </c>
      <c r="K396" s="14">
        <v>0</v>
      </c>
      <c r="L396" s="14">
        <v>0</v>
      </c>
      <c r="M396" s="14">
        <v>1</v>
      </c>
      <c r="N396" s="4">
        <v>8</v>
      </c>
      <c r="O396" s="2">
        <v>0</v>
      </c>
      <c r="P396" s="7" t="s">
        <v>423</v>
      </c>
    </row>
    <row r="397" spans="1:16" ht="37.5">
      <c r="A397" s="1">
        <v>396</v>
      </c>
      <c r="B397" s="14">
        <v>0</v>
      </c>
      <c r="C397" s="14">
        <v>0</v>
      </c>
      <c r="D397" s="14">
        <v>0</v>
      </c>
      <c r="E397" s="14">
        <v>0</v>
      </c>
      <c r="F397" s="14">
        <v>0</v>
      </c>
      <c r="G397" s="14">
        <v>0</v>
      </c>
      <c r="H397" s="14">
        <v>0</v>
      </c>
      <c r="I397" s="14">
        <v>0</v>
      </c>
      <c r="J397" s="14">
        <v>0</v>
      </c>
      <c r="K397" s="14">
        <v>0</v>
      </c>
      <c r="L397" s="14">
        <v>0</v>
      </c>
      <c r="M397" s="14">
        <v>1</v>
      </c>
      <c r="N397" s="4">
        <v>8</v>
      </c>
      <c r="O397" s="2">
        <v>0</v>
      </c>
      <c r="P397" s="7" t="s">
        <v>424</v>
      </c>
    </row>
    <row r="398" spans="1:16" ht="56.25">
      <c r="A398" s="1">
        <v>397</v>
      </c>
      <c r="B398" s="14">
        <v>0</v>
      </c>
      <c r="C398" s="14">
        <v>0</v>
      </c>
      <c r="D398" s="14">
        <v>0</v>
      </c>
      <c r="E398" s="14">
        <v>0</v>
      </c>
      <c r="F398" s="14">
        <v>0</v>
      </c>
      <c r="G398" s="14">
        <v>0</v>
      </c>
      <c r="H398" s="14">
        <v>0</v>
      </c>
      <c r="I398" s="14">
        <v>1</v>
      </c>
      <c r="J398" s="14">
        <v>0</v>
      </c>
      <c r="K398" s="14">
        <v>0</v>
      </c>
      <c r="L398" s="14">
        <v>0</v>
      </c>
      <c r="M398" s="14">
        <v>0</v>
      </c>
      <c r="N398" s="4">
        <v>8</v>
      </c>
      <c r="O398" s="2">
        <v>0</v>
      </c>
      <c r="P398" s="7" t="s">
        <v>425</v>
      </c>
    </row>
    <row r="399" spans="1:16" ht="56.25">
      <c r="A399" s="1">
        <v>398</v>
      </c>
      <c r="B399" s="14">
        <v>0</v>
      </c>
      <c r="C399" s="14">
        <v>0</v>
      </c>
      <c r="D399" s="14">
        <v>0</v>
      </c>
      <c r="E399" s="14">
        <v>0</v>
      </c>
      <c r="F399" s="14">
        <v>0</v>
      </c>
      <c r="G399" s="14">
        <v>0</v>
      </c>
      <c r="H399" s="14">
        <v>0</v>
      </c>
      <c r="I399" s="14">
        <v>1</v>
      </c>
      <c r="J399" s="14">
        <v>0</v>
      </c>
      <c r="K399" s="14">
        <v>0</v>
      </c>
      <c r="L399" s="14">
        <v>0</v>
      </c>
      <c r="M399" s="14">
        <v>0</v>
      </c>
      <c r="N399" s="4">
        <v>8</v>
      </c>
      <c r="O399" s="2">
        <v>0</v>
      </c>
      <c r="P399" s="7" t="s">
        <v>426</v>
      </c>
    </row>
    <row r="400" spans="1:16" ht="56.25">
      <c r="A400" s="1">
        <v>399</v>
      </c>
      <c r="B400" s="14">
        <v>0</v>
      </c>
      <c r="C400" s="14">
        <v>0</v>
      </c>
      <c r="D400" s="14">
        <v>0</v>
      </c>
      <c r="E400" s="14">
        <v>0</v>
      </c>
      <c r="F400" s="14">
        <v>0</v>
      </c>
      <c r="G400" s="14">
        <v>0</v>
      </c>
      <c r="H400" s="14">
        <v>0</v>
      </c>
      <c r="I400" s="14">
        <v>1</v>
      </c>
      <c r="J400" s="14">
        <v>0</v>
      </c>
      <c r="K400" s="14">
        <v>0</v>
      </c>
      <c r="L400" s="14">
        <v>0</v>
      </c>
      <c r="M400" s="14">
        <v>0</v>
      </c>
      <c r="N400" s="4">
        <v>8</v>
      </c>
      <c r="O400" s="2">
        <v>0</v>
      </c>
      <c r="P400" s="7" t="s">
        <v>427</v>
      </c>
    </row>
    <row r="401" spans="1:16" ht="37.5">
      <c r="A401" s="1">
        <v>400</v>
      </c>
      <c r="B401" s="14">
        <v>0</v>
      </c>
      <c r="C401" s="14">
        <v>0</v>
      </c>
      <c r="D401" s="14">
        <v>0</v>
      </c>
      <c r="E401" s="14">
        <v>0</v>
      </c>
      <c r="F401" s="14">
        <v>0</v>
      </c>
      <c r="G401" s="14">
        <v>0</v>
      </c>
      <c r="H401" s="14">
        <v>0</v>
      </c>
      <c r="I401" s="14">
        <v>1</v>
      </c>
      <c r="J401" s="14">
        <v>0</v>
      </c>
      <c r="K401" s="14">
        <v>0</v>
      </c>
      <c r="L401" s="14">
        <v>0</v>
      </c>
      <c r="M401" s="14">
        <v>0</v>
      </c>
      <c r="N401" s="4">
        <v>8</v>
      </c>
      <c r="O401" s="2">
        <v>0</v>
      </c>
      <c r="P401" s="7" t="s">
        <v>428</v>
      </c>
    </row>
    <row r="402" spans="1:16" ht="56.25">
      <c r="A402" s="1">
        <v>401</v>
      </c>
      <c r="B402" s="14">
        <v>0</v>
      </c>
      <c r="C402" s="14">
        <v>0</v>
      </c>
      <c r="D402" s="14">
        <v>0</v>
      </c>
      <c r="E402" s="14">
        <v>0</v>
      </c>
      <c r="F402" s="14">
        <v>0</v>
      </c>
      <c r="G402" s="14">
        <v>0</v>
      </c>
      <c r="H402" s="14">
        <v>0</v>
      </c>
      <c r="I402" s="14">
        <v>0</v>
      </c>
      <c r="J402" s="14">
        <v>0</v>
      </c>
      <c r="K402" s="14">
        <v>0</v>
      </c>
      <c r="L402" s="14">
        <v>1</v>
      </c>
      <c r="M402" s="14">
        <v>0</v>
      </c>
      <c r="N402" s="4">
        <v>8</v>
      </c>
      <c r="O402" s="2">
        <v>1</v>
      </c>
      <c r="P402" s="7" t="s">
        <v>429</v>
      </c>
    </row>
    <row r="403" spans="1:16">
      <c r="A403" s="1">
        <v>402</v>
      </c>
      <c r="B403" s="3">
        <v>0</v>
      </c>
      <c r="C403" s="3">
        <v>1</v>
      </c>
      <c r="D403" s="14">
        <v>0</v>
      </c>
      <c r="E403" s="14">
        <v>0</v>
      </c>
      <c r="F403" s="14">
        <v>0</v>
      </c>
      <c r="G403" s="14">
        <v>0</v>
      </c>
      <c r="H403" s="14">
        <v>0</v>
      </c>
      <c r="I403" s="14">
        <v>0</v>
      </c>
      <c r="J403" s="14">
        <v>0</v>
      </c>
      <c r="K403" s="14">
        <v>0</v>
      </c>
      <c r="L403" s="14">
        <v>0</v>
      </c>
      <c r="M403" s="14">
        <v>0</v>
      </c>
      <c r="N403" s="4">
        <v>8</v>
      </c>
      <c r="O403" s="2">
        <v>0</v>
      </c>
      <c r="P403" s="7" t="s">
        <v>430</v>
      </c>
    </row>
    <row r="404" spans="1:16">
      <c r="A404" s="1">
        <v>403</v>
      </c>
      <c r="B404" s="3">
        <v>0</v>
      </c>
      <c r="C404" s="3">
        <v>1</v>
      </c>
      <c r="D404" s="14">
        <v>0</v>
      </c>
      <c r="E404" s="14">
        <v>0</v>
      </c>
      <c r="F404" s="14">
        <v>0</v>
      </c>
      <c r="G404" s="14">
        <v>0</v>
      </c>
      <c r="H404" s="14">
        <v>0</v>
      </c>
      <c r="I404" s="14">
        <v>0</v>
      </c>
      <c r="J404" s="14">
        <v>0</v>
      </c>
      <c r="K404" s="14">
        <v>0</v>
      </c>
      <c r="L404" s="14">
        <v>0</v>
      </c>
      <c r="M404" s="14">
        <v>0</v>
      </c>
      <c r="N404" s="4">
        <v>8</v>
      </c>
      <c r="O404" s="2">
        <v>0</v>
      </c>
      <c r="P404" s="7" t="s">
        <v>431</v>
      </c>
    </row>
    <row r="405" spans="1:16">
      <c r="A405" s="1">
        <v>404</v>
      </c>
      <c r="B405" s="3">
        <v>0</v>
      </c>
      <c r="C405" s="3">
        <v>1</v>
      </c>
      <c r="D405" s="14">
        <v>0</v>
      </c>
      <c r="E405" s="14">
        <v>0</v>
      </c>
      <c r="F405" s="14">
        <v>0</v>
      </c>
      <c r="G405" s="14">
        <v>0</v>
      </c>
      <c r="H405" s="14">
        <v>0</v>
      </c>
      <c r="I405" s="14">
        <v>0</v>
      </c>
      <c r="J405" s="14">
        <v>0</v>
      </c>
      <c r="K405" s="14">
        <v>0</v>
      </c>
      <c r="L405" s="14">
        <v>0</v>
      </c>
      <c r="M405" s="14">
        <v>0</v>
      </c>
      <c r="N405" s="4">
        <v>8</v>
      </c>
      <c r="O405" s="2">
        <v>0</v>
      </c>
      <c r="P405" s="7" t="s">
        <v>432</v>
      </c>
    </row>
    <row r="406" spans="1:16" ht="37.5">
      <c r="A406" s="1">
        <v>405</v>
      </c>
      <c r="B406" s="3">
        <v>0</v>
      </c>
      <c r="C406" s="3">
        <v>0</v>
      </c>
      <c r="D406" s="14">
        <v>1</v>
      </c>
      <c r="E406" s="14">
        <v>0</v>
      </c>
      <c r="F406" s="14">
        <v>0</v>
      </c>
      <c r="G406" s="14">
        <v>0</v>
      </c>
      <c r="H406" s="14">
        <v>0</v>
      </c>
      <c r="I406" s="14">
        <v>0</v>
      </c>
      <c r="J406" s="14">
        <v>0</v>
      </c>
      <c r="K406" s="14">
        <v>0</v>
      </c>
      <c r="L406" s="14">
        <v>0</v>
      </c>
      <c r="M406" s="14">
        <v>0</v>
      </c>
      <c r="N406" s="4">
        <v>8</v>
      </c>
      <c r="O406" s="2">
        <v>0</v>
      </c>
      <c r="P406" s="7" t="s">
        <v>433</v>
      </c>
    </row>
    <row r="407" spans="1:16" ht="37.5">
      <c r="A407" s="1">
        <v>406</v>
      </c>
      <c r="B407" s="3">
        <v>0</v>
      </c>
      <c r="C407" s="3">
        <v>0</v>
      </c>
      <c r="D407" s="14">
        <v>1</v>
      </c>
      <c r="E407" s="14">
        <v>0</v>
      </c>
      <c r="F407" s="14">
        <v>0</v>
      </c>
      <c r="G407" s="14">
        <v>0</v>
      </c>
      <c r="H407" s="14">
        <v>0</v>
      </c>
      <c r="I407" s="14">
        <v>0</v>
      </c>
      <c r="J407" s="14">
        <v>0</v>
      </c>
      <c r="K407" s="14">
        <v>0</v>
      </c>
      <c r="L407" s="14">
        <v>0</v>
      </c>
      <c r="M407" s="14">
        <v>0</v>
      </c>
      <c r="N407" s="4">
        <v>8</v>
      </c>
      <c r="O407" s="2">
        <v>0</v>
      </c>
      <c r="P407" s="7" t="s">
        <v>434</v>
      </c>
    </row>
    <row r="408" spans="1:16">
      <c r="A408" s="1">
        <v>407</v>
      </c>
      <c r="B408" s="14">
        <v>0</v>
      </c>
      <c r="C408" s="14">
        <v>0</v>
      </c>
      <c r="D408" s="14">
        <v>0</v>
      </c>
      <c r="E408" s="14">
        <v>0</v>
      </c>
      <c r="F408" s="14">
        <v>0</v>
      </c>
      <c r="G408" s="14">
        <v>0</v>
      </c>
      <c r="H408" s="14">
        <v>0</v>
      </c>
      <c r="I408" s="14">
        <v>0</v>
      </c>
      <c r="J408" s="14">
        <v>0</v>
      </c>
      <c r="K408" s="14">
        <v>1</v>
      </c>
      <c r="L408" s="14">
        <v>0</v>
      </c>
      <c r="M408" s="14">
        <v>0</v>
      </c>
      <c r="N408" s="4">
        <v>8</v>
      </c>
      <c r="O408" s="2">
        <v>0</v>
      </c>
      <c r="P408" s="7" t="s">
        <v>435</v>
      </c>
    </row>
    <row r="409" spans="1:16" ht="56.25">
      <c r="A409" s="1">
        <v>408</v>
      </c>
      <c r="B409" s="14">
        <v>0</v>
      </c>
      <c r="C409" s="14">
        <v>0</v>
      </c>
      <c r="D409" s="14">
        <v>0</v>
      </c>
      <c r="E409" s="14">
        <v>0</v>
      </c>
      <c r="F409" s="14">
        <v>0</v>
      </c>
      <c r="G409" s="14">
        <v>0</v>
      </c>
      <c r="H409" s="14">
        <v>0</v>
      </c>
      <c r="I409" s="14">
        <v>0</v>
      </c>
      <c r="J409" s="14">
        <v>0</v>
      </c>
      <c r="K409" s="14">
        <v>1</v>
      </c>
      <c r="L409" s="14">
        <v>0</v>
      </c>
      <c r="M409" s="14">
        <v>0</v>
      </c>
      <c r="N409" s="4">
        <v>8</v>
      </c>
      <c r="O409" s="2">
        <v>0</v>
      </c>
      <c r="P409" s="7" t="s">
        <v>436</v>
      </c>
    </row>
    <row r="410" spans="1:16" ht="37.5">
      <c r="A410" s="1">
        <v>409</v>
      </c>
      <c r="B410" s="14">
        <v>0</v>
      </c>
      <c r="C410" s="14">
        <v>0</v>
      </c>
      <c r="D410" s="14">
        <v>0</v>
      </c>
      <c r="E410" s="14">
        <v>0</v>
      </c>
      <c r="F410" s="14">
        <v>0</v>
      </c>
      <c r="G410" s="14">
        <v>0</v>
      </c>
      <c r="H410" s="14">
        <v>0</v>
      </c>
      <c r="I410" s="14">
        <v>0</v>
      </c>
      <c r="J410" s="14">
        <v>0</v>
      </c>
      <c r="K410" s="14">
        <v>1</v>
      </c>
      <c r="L410" s="14">
        <v>0</v>
      </c>
      <c r="M410" s="14">
        <v>0</v>
      </c>
      <c r="N410" s="4">
        <v>8</v>
      </c>
      <c r="O410" s="2">
        <v>0</v>
      </c>
      <c r="P410" s="7" t="s">
        <v>437</v>
      </c>
    </row>
    <row r="411" spans="1:16" ht="37.5">
      <c r="A411" s="1">
        <v>410</v>
      </c>
      <c r="B411" s="14">
        <v>0</v>
      </c>
      <c r="C411" s="14">
        <v>0</v>
      </c>
      <c r="D411" s="14">
        <v>0</v>
      </c>
      <c r="E411" s="14">
        <v>0</v>
      </c>
      <c r="F411" s="14">
        <v>0</v>
      </c>
      <c r="G411" s="14">
        <v>0</v>
      </c>
      <c r="H411" s="14">
        <v>0</v>
      </c>
      <c r="I411" s="14">
        <v>0</v>
      </c>
      <c r="J411" s="14">
        <v>0</v>
      </c>
      <c r="K411" s="14">
        <v>1</v>
      </c>
      <c r="L411" s="14">
        <v>0</v>
      </c>
      <c r="M411" s="14">
        <v>0</v>
      </c>
      <c r="N411" s="4">
        <v>8</v>
      </c>
      <c r="O411" s="2">
        <v>0</v>
      </c>
      <c r="P411" s="7" t="s">
        <v>438</v>
      </c>
    </row>
    <row r="412" spans="1:16" ht="37.5">
      <c r="A412" s="1">
        <v>411</v>
      </c>
      <c r="B412" s="14">
        <v>0</v>
      </c>
      <c r="C412" s="14">
        <v>0</v>
      </c>
      <c r="D412" s="14">
        <v>0</v>
      </c>
      <c r="E412" s="14">
        <v>0</v>
      </c>
      <c r="F412" s="14">
        <v>0</v>
      </c>
      <c r="G412" s="14">
        <v>1</v>
      </c>
      <c r="H412" s="14">
        <v>0</v>
      </c>
      <c r="I412" s="14">
        <v>0</v>
      </c>
      <c r="J412" s="14">
        <v>0</v>
      </c>
      <c r="K412" s="14">
        <v>0</v>
      </c>
      <c r="L412" s="14">
        <v>0</v>
      </c>
      <c r="M412" s="14">
        <v>0</v>
      </c>
      <c r="N412" s="4">
        <v>8</v>
      </c>
      <c r="O412" s="2">
        <v>0</v>
      </c>
      <c r="P412" s="7" t="s">
        <v>439</v>
      </c>
    </row>
    <row r="413" spans="1:16" ht="37.5">
      <c r="A413" s="1">
        <v>412</v>
      </c>
      <c r="B413" s="14">
        <v>0</v>
      </c>
      <c r="C413" s="14">
        <v>0</v>
      </c>
      <c r="D413" s="14">
        <v>0</v>
      </c>
      <c r="E413" s="14">
        <v>0</v>
      </c>
      <c r="F413" s="14">
        <v>0</v>
      </c>
      <c r="G413" s="14">
        <v>0</v>
      </c>
      <c r="H413" s="14">
        <v>1</v>
      </c>
      <c r="I413" s="14">
        <v>0</v>
      </c>
      <c r="J413" s="14">
        <v>0</v>
      </c>
      <c r="K413" s="14">
        <v>0</v>
      </c>
      <c r="L413" s="14">
        <v>0</v>
      </c>
      <c r="M413" s="14">
        <v>0</v>
      </c>
      <c r="N413" s="4">
        <v>8</v>
      </c>
      <c r="O413" s="2">
        <v>0</v>
      </c>
      <c r="P413" s="7" t="s">
        <v>440</v>
      </c>
    </row>
    <row r="414" spans="1:16" ht="37.5">
      <c r="A414" s="1">
        <v>413</v>
      </c>
      <c r="B414" s="14">
        <v>0</v>
      </c>
      <c r="C414" s="14">
        <v>0</v>
      </c>
      <c r="D414" s="14">
        <v>0</v>
      </c>
      <c r="E414" s="14">
        <v>0</v>
      </c>
      <c r="F414" s="14">
        <v>0</v>
      </c>
      <c r="G414" s="14">
        <v>0</v>
      </c>
      <c r="H414" s="14">
        <v>1</v>
      </c>
      <c r="I414" s="14">
        <v>0</v>
      </c>
      <c r="J414" s="14">
        <v>0</v>
      </c>
      <c r="K414" s="14">
        <v>0</v>
      </c>
      <c r="L414" s="14">
        <v>0</v>
      </c>
      <c r="M414" s="14">
        <v>0</v>
      </c>
      <c r="N414" s="4">
        <v>8</v>
      </c>
      <c r="O414" s="2">
        <v>0</v>
      </c>
      <c r="P414" s="7" t="s">
        <v>441</v>
      </c>
    </row>
    <row r="415" spans="1:16" ht="37.5">
      <c r="A415" s="1">
        <v>414</v>
      </c>
      <c r="B415" s="14">
        <v>0</v>
      </c>
      <c r="C415" s="14">
        <v>0</v>
      </c>
      <c r="D415" s="14">
        <v>0</v>
      </c>
      <c r="E415" s="14">
        <v>0</v>
      </c>
      <c r="F415" s="14">
        <v>0</v>
      </c>
      <c r="G415" s="14">
        <v>0</v>
      </c>
      <c r="H415" s="14">
        <v>1</v>
      </c>
      <c r="I415" s="14">
        <v>0</v>
      </c>
      <c r="J415" s="14">
        <v>0</v>
      </c>
      <c r="K415" s="14">
        <v>0</v>
      </c>
      <c r="L415" s="14">
        <v>0</v>
      </c>
      <c r="M415" s="14">
        <v>0</v>
      </c>
      <c r="N415" s="4">
        <v>8</v>
      </c>
      <c r="O415" s="2">
        <v>0</v>
      </c>
      <c r="P415" s="7" t="s">
        <v>442</v>
      </c>
    </row>
    <row r="416" spans="1:16" ht="37.5">
      <c r="A416" s="1">
        <v>415</v>
      </c>
      <c r="B416" s="14">
        <v>0</v>
      </c>
      <c r="C416" s="14">
        <v>0</v>
      </c>
      <c r="D416" s="14">
        <v>0</v>
      </c>
      <c r="E416" s="14">
        <v>0</v>
      </c>
      <c r="F416" s="14">
        <v>0</v>
      </c>
      <c r="G416" s="14">
        <v>0</v>
      </c>
      <c r="H416" s="14">
        <v>1</v>
      </c>
      <c r="I416" s="14">
        <v>0</v>
      </c>
      <c r="J416" s="14">
        <v>0</v>
      </c>
      <c r="K416" s="14">
        <v>0</v>
      </c>
      <c r="L416" s="14">
        <v>0</v>
      </c>
      <c r="M416" s="14">
        <v>0</v>
      </c>
      <c r="N416" s="4">
        <v>8</v>
      </c>
      <c r="O416" s="2">
        <v>0</v>
      </c>
      <c r="P416" s="7" t="s">
        <v>443</v>
      </c>
    </row>
    <row r="417" spans="1:16" ht="37.5">
      <c r="A417" s="1">
        <v>416</v>
      </c>
      <c r="B417" s="14">
        <v>0</v>
      </c>
      <c r="C417" s="14">
        <v>0</v>
      </c>
      <c r="D417" s="14">
        <v>0</v>
      </c>
      <c r="E417" s="14">
        <v>0</v>
      </c>
      <c r="F417" s="14">
        <v>0</v>
      </c>
      <c r="G417" s="14">
        <v>0</v>
      </c>
      <c r="H417" s="14">
        <v>1</v>
      </c>
      <c r="I417" s="14">
        <v>0</v>
      </c>
      <c r="J417" s="14">
        <v>0</v>
      </c>
      <c r="K417" s="14">
        <v>0</v>
      </c>
      <c r="L417" s="14">
        <v>0</v>
      </c>
      <c r="M417" s="14">
        <v>0</v>
      </c>
      <c r="N417" s="4">
        <v>8</v>
      </c>
      <c r="O417" s="2">
        <v>0</v>
      </c>
      <c r="P417" s="7" t="s">
        <v>444</v>
      </c>
    </row>
    <row r="418" spans="1:16" ht="37.5">
      <c r="A418" s="1">
        <v>417</v>
      </c>
      <c r="B418" s="14">
        <v>0</v>
      </c>
      <c r="C418" s="14">
        <v>0</v>
      </c>
      <c r="D418" s="14">
        <v>0</v>
      </c>
      <c r="E418" s="14">
        <v>0</v>
      </c>
      <c r="F418" s="14">
        <v>0</v>
      </c>
      <c r="G418" s="14">
        <v>0</v>
      </c>
      <c r="H418" s="14">
        <v>1</v>
      </c>
      <c r="I418" s="14">
        <v>0</v>
      </c>
      <c r="J418" s="14">
        <v>0</v>
      </c>
      <c r="K418" s="14">
        <v>0</v>
      </c>
      <c r="L418" s="14">
        <v>0</v>
      </c>
      <c r="M418" s="14">
        <v>0</v>
      </c>
      <c r="N418" s="4">
        <v>8</v>
      </c>
      <c r="O418" s="2">
        <v>0</v>
      </c>
      <c r="P418" s="7" t="s">
        <v>445</v>
      </c>
    </row>
    <row r="419" spans="1:16" ht="37.5">
      <c r="A419" s="1">
        <v>418</v>
      </c>
      <c r="B419" s="14">
        <v>0</v>
      </c>
      <c r="C419" s="14">
        <v>0</v>
      </c>
      <c r="D419" s="14">
        <v>0</v>
      </c>
      <c r="E419" s="14">
        <v>0</v>
      </c>
      <c r="F419" s="14">
        <v>0</v>
      </c>
      <c r="G419" s="14">
        <v>0</v>
      </c>
      <c r="H419" s="14">
        <v>1</v>
      </c>
      <c r="I419" s="14">
        <v>0</v>
      </c>
      <c r="J419" s="14">
        <v>0</v>
      </c>
      <c r="K419" s="14">
        <v>0</v>
      </c>
      <c r="L419" s="14">
        <v>0</v>
      </c>
      <c r="M419" s="14">
        <v>0</v>
      </c>
      <c r="N419" s="4">
        <v>8</v>
      </c>
      <c r="O419" s="2">
        <v>0</v>
      </c>
      <c r="P419" s="7" t="s">
        <v>446</v>
      </c>
    </row>
    <row r="420" spans="1:16">
      <c r="A420" s="1">
        <v>419</v>
      </c>
      <c r="B420" s="14">
        <v>0</v>
      </c>
      <c r="C420" s="14">
        <v>0</v>
      </c>
      <c r="D420" s="14">
        <v>0</v>
      </c>
      <c r="E420" s="14">
        <v>0</v>
      </c>
      <c r="F420" s="14">
        <v>0</v>
      </c>
      <c r="G420" s="14">
        <v>1</v>
      </c>
      <c r="H420" s="14">
        <v>0</v>
      </c>
      <c r="I420" s="14">
        <v>0</v>
      </c>
      <c r="J420" s="14">
        <v>0</v>
      </c>
      <c r="K420" s="14">
        <v>0</v>
      </c>
      <c r="L420" s="14">
        <v>0</v>
      </c>
      <c r="M420" s="14">
        <v>0</v>
      </c>
      <c r="N420" s="4">
        <v>8</v>
      </c>
      <c r="O420" s="2">
        <v>0</v>
      </c>
      <c r="P420" s="7" t="s">
        <v>447</v>
      </c>
    </row>
    <row r="421" spans="1:16" ht="37.5">
      <c r="A421" s="1">
        <v>420</v>
      </c>
      <c r="B421" s="3">
        <v>0</v>
      </c>
      <c r="C421" s="14">
        <v>0</v>
      </c>
      <c r="D421" s="14">
        <v>0</v>
      </c>
      <c r="E421" s="14">
        <v>0</v>
      </c>
      <c r="F421" s="14">
        <v>0</v>
      </c>
      <c r="G421" s="14">
        <v>0</v>
      </c>
      <c r="H421" s="14">
        <v>0</v>
      </c>
      <c r="I421" s="14">
        <v>1</v>
      </c>
      <c r="J421" s="14">
        <v>0</v>
      </c>
      <c r="K421" s="14">
        <v>0</v>
      </c>
      <c r="L421" s="14">
        <v>0</v>
      </c>
      <c r="M421" s="14">
        <v>0</v>
      </c>
      <c r="N421" s="4">
        <v>8</v>
      </c>
      <c r="O421" s="2">
        <v>0</v>
      </c>
      <c r="P421" s="7" t="s">
        <v>448</v>
      </c>
    </row>
    <row r="422" spans="1:16" ht="37.5">
      <c r="A422" s="1">
        <v>421</v>
      </c>
      <c r="B422" s="3">
        <v>0</v>
      </c>
      <c r="C422" s="14">
        <v>0</v>
      </c>
      <c r="D422" s="14">
        <v>0</v>
      </c>
      <c r="E422" s="14">
        <v>0</v>
      </c>
      <c r="F422" s="14">
        <v>0</v>
      </c>
      <c r="G422" s="14">
        <v>0</v>
      </c>
      <c r="H422" s="14">
        <v>0</v>
      </c>
      <c r="I422" s="14">
        <v>1</v>
      </c>
      <c r="J422" s="14">
        <v>0</v>
      </c>
      <c r="K422" s="14">
        <v>0</v>
      </c>
      <c r="L422" s="14">
        <v>0</v>
      </c>
      <c r="M422" s="14">
        <v>0</v>
      </c>
      <c r="N422" s="4">
        <v>8</v>
      </c>
      <c r="O422" s="2">
        <v>0</v>
      </c>
      <c r="P422" s="7" t="s">
        <v>449</v>
      </c>
    </row>
    <row r="423" spans="1:16" ht="37.5">
      <c r="A423" s="1">
        <v>422</v>
      </c>
      <c r="B423" s="3">
        <v>0</v>
      </c>
      <c r="C423" s="3">
        <v>1</v>
      </c>
      <c r="D423" s="14">
        <v>0</v>
      </c>
      <c r="E423" s="14">
        <v>0</v>
      </c>
      <c r="F423" s="14">
        <v>0</v>
      </c>
      <c r="G423" s="14">
        <v>0</v>
      </c>
      <c r="H423" s="14">
        <v>1</v>
      </c>
      <c r="I423" s="14">
        <v>0</v>
      </c>
      <c r="J423" s="14">
        <v>0</v>
      </c>
      <c r="K423" s="14">
        <v>0</v>
      </c>
      <c r="L423" s="14">
        <v>0</v>
      </c>
      <c r="M423" s="14">
        <v>0</v>
      </c>
      <c r="N423" s="4">
        <v>8</v>
      </c>
      <c r="O423" s="2">
        <v>0</v>
      </c>
      <c r="P423" s="7" t="s">
        <v>450</v>
      </c>
    </row>
    <row r="424" spans="1:16" ht="37.5">
      <c r="A424" s="1">
        <v>423</v>
      </c>
      <c r="B424" s="3">
        <v>0</v>
      </c>
      <c r="C424" s="14">
        <v>0</v>
      </c>
      <c r="D424" s="14">
        <v>0</v>
      </c>
      <c r="E424" s="14">
        <v>0</v>
      </c>
      <c r="F424" s="14">
        <v>0</v>
      </c>
      <c r="G424" s="14">
        <v>0</v>
      </c>
      <c r="H424" s="14">
        <v>0</v>
      </c>
      <c r="I424" s="14">
        <v>0</v>
      </c>
      <c r="J424" s="14">
        <v>0</v>
      </c>
      <c r="K424" s="14">
        <v>0</v>
      </c>
      <c r="L424" s="14">
        <v>0</v>
      </c>
      <c r="M424" s="14">
        <v>1</v>
      </c>
      <c r="N424" s="4">
        <v>8</v>
      </c>
      <c r="O424" s="2">
        <v>0</v>
      </c>
      <c r="P424" s="7" t="s">
        <v>451</v>
      </c>
    </row>
    <row r="425" spans="1:16" ht="37.5">
      <c r="A425" s="1">
        <v>424</v>
      </c>
      <c r="B425" s="3">
        <v>0</v>
      </c>
      <c r="C425" s="3">
        <v>1</v>
      </c>
      <c r="D425" s="14">
        <v>0</v>
      </c>
      <c r="E425" s="14">
        <v>0</v>
      </c>
      <c r="F425" s="14">
        <v>0</v>
      </c>
      <c r="G425" s="14">
        <v>0</v>
      </c>
      <c r="H425" s="14">
        <v>0</v>
      </c>
      <c r="I425" s="14">
        <v>0</v>
      </c>
      <c r="J425" s="14">
        <v>0</v>
      </c>
      <c r="K425" s="14">
        <v>0</v>
      </c>
      <c r="L425" s="14">
        <v>0</v>
      </c>
      <c r="M425" s="14">
        <v>0</v>
      </c>
      <c r="N425" s="4">
        <v>8</v>
      </c>
      <c r="O425" s="2">
        <v>0</v>
      </c>
      <c r="P425" s="7" t="s">
        <v>452</v>
      </c>
    </row>
    <row r="426" spans="1:16" ht="37.5">
      <c r="A426" s="1">
        <v>425</v>
      </c>
      <c r="B426" s="14">
        <v>0</v>
      </c>
      <c r="C426" s="14">
        <v>0</v>
      </c>
      <c r="D426" s="14">
        <v>0</v>
      </c>
      <c r="E426" s="14">
        <v>0</v>
      </c>
      <c r="F426" s="14">
        <v>0</v>
      </c>
      <c r="G426" s="14">
        <v>1</v>
      </c>
      <c r="H426" s="14">
        <v>1</v>
      </c>
      <c r="I426" s="14">
        <v>0</v>
      </c>
      <c r="J426" s="14">
        <v>0</v>
      </c>
      <c r="K426" s="14">
        <v>0</v>
      </c>
      <c r="L426" s="14">
        <v>0</v>
      </c>
      <c r="M426" s="14">
        <v>0</v>
      </c>
      <c r="N426" s="4">
        <v>8</v>
      </c>
      <c r="O426" s="2">
        <v>0</v>
      </c>
      <c r="P426" s="7" t="s">
        <v>453</v>
      </c>
    </row>
    <row r="427" spans="1:16" ht="37.5">
      <c r="A427" s="1">
        <v>426</v>
      </c>
      <c r="B427" s="14">
        <v>0</v>
      </c>
      <c r="C427" s="14">
        <v>0</v>
      </c>
      <c r="D427" s="14">
        <v>0</v>
      </c>
      <c r="E427" s="14">
        <v>0</v>
      </c>
      <c r="F427" s="14">
        <v>0</v>
      </c>
      <c r="G427" s="14">
        <v>0</v>
      </c>
      <c r="H427" s="14">
        <v>0</v>
      </c>
      <c r="I427" s="14">
        <v>0</v>
      </c>
      <c r="J427" s="14">
        <v>0</v>
      </c>
      <c r="K427" s="14">
        <v>0</v>
      </c>
      <c r="L427" s="14">
        <v>1</v>
      </c>
      <c r="M427" s="14">
        <v>0</v>
      </c>
      <c r="N427" s="4">
        <v>8</v>
      </c>
      <c r="O427" s="2">
        <v>1</v>
      </c>
      <c r="P427" s="7" t="s">
        <v>454</v>
      </c>
    </row>
    <row r="428" spans="1:16" ht="37.5">
      <c r="A428" s="1">
        <v>427</v>
      </c>
      <c r="B428" s="14">
        <v>0</v>
      </c>
      <c r="C428" s="14">
        <v>0</v>
      </c>
      <c r="D428" s="14">
        <v>0</v>
      </c>
      <c r="E428" s="14">
        <v>0</v>
      </c>
      <c r="F428" s="14">
        <v>0</v>
      </c>
      <c r="G428" s="14">
        <v>0</v>
      </c>
      <c r="H428" s="14">
        <v>0</v>
      </c>
      <c r="I428" s="14">
        <v>0</v>
      </c>
      <c r="J428" s="14">
        <v>0</v>
      </c>
      <c r="K428" s="14">
        <v>0</v>
      </c>
      <c r="L428" s="14">
        <v>1</v>
      </c>
      <c r="M428" s="14">
        <v>0</v>
      </c>
      <c r="N428" s="4">
        <v>8</v>
      </c>
      <c r="O428" s="2">
        <v>1</v>
      </c>
      <c r="P428" s="7" t="s">
        <v>455</v>
      </c>
    </row>
    <row r="429" spans="1:16" ht="37.5">
      <c r="A429" s="1">
        <v>428</v>
      </c>
      <c r="B429" s="14">
        <v>0</v>
      </c>
      <c r="C429" s="14">
        <v>0</v>
      </c>
      <c r="D429" s="14">
        <v>0</v>
      </c>
      <c r="E429" s="14">
        <v>0</v>
      </c>
      <c r="F429" s="14">
        <v>0</v>
      </c>
      <c r="G429" s="14">
        <v>0</v>
      </c>
      <c r="H429" s="14">
        <v>0</v>
      </c>
      <c r="I429" s="14">
        <v>0</v>
      </c>
      <c r="J429" s="14">
        <v>0</v>
      </c>
      <c r="K429" s="14">
        <v>0</v>
      </c>
      <c r="L429" s="14">
        <v>1</v>
      </c>
      <c r="M429" s="14">
        <v>0</v>
      </c>
      <c r="N429" s="4">
        <v>8</v>
      </c>
      <c r="O429" s="2">
        <v>1</v>
      </c>
      <c r="P429" s="7" t="s">
        <v>456</v>
      </c>
    </row>
    <row r="430" spans="1:16" ht="37.5">
      <c r="A430" s="1">
        <v>429</v>
      </c>
      <c r="B430" s="14">
        <v>0</v>
      </c>
      <c r="C430" s="14">
        <v>0</v>
      </c>
      <c r="D430" s="14">
        <v>0</v>
      </c>
      <c r="E430" s="14">
        <v>0</v>
      </c>
      <c r="F430" s="14">
        <v>0</v>
      </c>
      <c r="G430" s="14">
        <v>0</v>
      </c>
      <c r="H430" s="14">
        <v>0</v>
      </c>
      <c r="I430" s="14">
        <v>0</v>
      </c>
      <c r="J430" s="14">
        <v>0</v>
      </c>
      <c r="K430" s="14">
        <v>0</v>
      </c>
      <c r="L430" s="14">
        <v>1</v>
      </c>
      <c r="M430" s="14">
        <v>0</v>
      </c>
      <c r="N430" s="4">
        <v>8</v>
      </c>
      <c r="O430" s="2">
        <v>1</v>
      </c>
      <c r="P430" s="7" t="s">
        <v>457</v>
      </c>
    </row>
    <row r="431" spans="1:16">
      <c r="A431" s="1">
        <v>430</v>
      </c>
      <c r="B431" s="14">
        <v>0</v>
      </c>
      <c r="C431" s="14">
        <v>0</v>
      </c>
      <c r="D431" s="14">
        <v>0</v>
      </c>
      <c r="E431" s="14">
        <v>0</v>
      </c>
      <c r="F431" s="14">
        <v>0</v>
      </c>
      <c r="G431" s="14">
        <v>0</v>
      </c>
      <c r="H431" s="14">
        <v>0</v>
      </c>
      <c r="I431" s="14">
        <v>0</v>
      </c>
      <c r="J431" s="14">
        <v>0</v>
      </c>
      <c r="K431" s="14">
        <v>0</v>
      </c>
      <c r="L431" s="14">
        <v>1</v>
      </c>
      <c r="M431" s="14">
        <v>0</v>
      </c>
      <c r="N431" s="4">
        <v>8</v>
      </c>
      <c r="O431" s="2">
        <v>1</v>
      </c>
      <c r="P431" s="7" t="s">
        <v>458</v>
      </c>
    </row>
    <row r="432" spans="1:16" ht="37.5">
      <c r="A432" s="1">
        <v>431</v>
      </c>
      <c r="B432" s="14">
        <v>0</v>
      </c>
      <c r="C432" s="14">
        <v>0</v>
      </c>
      <c r="D432" s="14">
        <v>0</v>
      </c>
      <c r="E432" s="14">
        <v>0</v>
      </c>
      <c r="F432" s="14">
        <v>0</v>
      </c>
      <c r="G432" s="14">
        <v>0</v>
      </c>
      <c r="H432" s="14">
        <v>0</v>
      </c>
      <c r="I432" s="14">
        <v>0</v>
      </c>
      <c r="J432" s="14">
        <v>0</v>
      </c>
      <c r="K432" s="14">
        <v>0</v>
      </c>
      <c r="L432" s="14">
        <v>1</v>
      </c>
      <c r="M432" s="14">
        <v>0</v>
      </c>
      <c r="N432" s="4">
        <v>8</v>
      </c>
      <c r="O432" s="2">
        <v>0</v>
      </c>
      <c r="P432" s="7" t="s">
        <v>459</v>
      </c>
    </row>
    <row r="433" spans="1:16" ht="37.5">
      <c r="A433" s="1">
        <v>432</v>
      </c>
      <c r="B433" s="14">
        <v>0</v>
      </c>
      <c r="C433" s="14">
        <v>0</v>
      </c>
      <c r="D433" s="14">
        <v>0</v>
      </c>
      <c r="E433" s="14">
        <v>0</v>
      </c>
      <c r="F433" s="14">
        <v>0</v>
      </c>
      <c r="G433" s="14">
        <v>0</v>
      </c>
      <c r="H433" s="14">
        <v>0</v>
      </c>
      <c r="I433" s="14">
        <v>0</v>
      </c>
      <c r="J433" s="14">
        <v>0</v>
      </c>
      <c r="K433" s="14">
        <v>0</v>
      </c>
      <c r="L433" s="14">
        <v>1</v>
      </c>
      <c r="M433" s="14">
        <v>0</v>
      </c>
      <c r="N433" s="4">
        <v>8</v>
      </c>
      <c r="O433" s="2">
        <v>0</v>
      </c>
      <c r="P433" s="7" t="s">
        <v>460</v>
      </c>
    </row>
    <row r="434" spans="1:16" ht="37.5">
      <c r="A434" s="1">
        <v>433</v>
      </c>
      <c r="B434" s="14">
        <v>0</v>
      </c>
      <c r="C434" s="14">
        <v>0</v>
      </c>
      <c r="D434" s="14">
        <v>0</v>
      </c>
      <c r="E434" s="14">
        <v>0</v>
      </c>
      <c r="F434" s="14">
        <v>0</v>
      </c>
      <c r="G434" s="14">
        <v>0</v>
      </c>
      <c r="H434" s="14">
        <v>0</v>
      </c>
      <c r="I434" s="14">
        <v>0</v>
      </c>
      <c r="J434" s="14">
        <v>0</v>
      </c>
      <c r="K434" s="14">
        <v>0</v>
      </c>
      <c r="L434" s="14">
        <v>1</v>
      </c>
      <c r="M434" s="14">
        <v>0</v>
      </c>
      <c r="N434" s="4">
        <v>8</v>
      </c>
      <c r="O434" s="2">
        <v>0</v>
      </c>
      <c r="P434" s="7" t="s">
        <v>461</v>
      </c>
    </row>
    <row r="435" spans="1:16" ht="75">
      <c r="A435" s="1">
        <v>434</v>
      </c>
      <c r="B435" s="14">
        <v>0</v>
      </c>
      <c r="C435" s="14">
        <v>0</v>
      </c>
      <c r="D435" s="14">
        <v>0</v>
      </c>
      <c r="E435" s="14">
        <v>0</v>
      </c>
      <c r="F435" s="14">
        <v>0</v>
      </c>
      <c r="G435" s="14">
        <v>0</v>
      </c>
      <c r="H435" s="14">
        <v>0</v>
      </c>
      <c r="I435" s="14">
        <v>0</v>
      </c>
      <c r="J435" s="14">
        <v>0</v>
      </c>
      <c r="K435" s="14">
        <v>0</v>
      </c>
      <c r="L435" s="14">
        <v>1</v>
      </c>
      <c r="M435" s="14">
        <v>0</v>
      </c>
      <c r="N435" s="4">
        <v>8</v>
      </c>
      <c r="O435" s="2">
        <v>1</v>
      </c>
      <c r="P435" s="7" t="s">
        <v>462</v>
      </c>
    </row>
    <row r="436" spans="1:16">
      <c r="A436" s="1">
        <v>435</v>
      </c>
      <c r="B436" s="14">
        <v>0</v>
      </c>
      <c r="C436" s="14">
        <v>0</v>
      </c>
      <c r="D436" s="14">
        <v>0</v>
      </c>
      <c r="E436" s="14">
        <v>0</v>
      </c>
      <c r="F436" s="14">
        <v>0</v>
      </c>
      <c r="G436" s="14">
        <v>0</v>
      </c>
      <c r="H436" s="14">
        <v>0</v>
      </c>
      <c r="I436" s="14">
        <v>0</v>
      </c>
      <c r="J436" s="14">
        <v>0</v>
      </c>
      <c r="K436" s="14">
        <v>0</v>
      </c>
      <c r="L436" s="14">
        <v>1</v>
      </c>
      <c r="M436" s="14">
        <v>0</v>
      </c>
      <c r="N436" s="4">
        <v>8</v>
      </c>
      <c r="O436" s="2">
        <v>0</v>
      </c>
      <c r="P436" s="7" t="s">
        <v>463</v>
      </c>
    </row>
    <row r="437" spans="1:16" ht="37.5">
      <c r="A437" s="1">
        <v>436</v>
      </c>
      <c r="B437" s="14">
        <v>0</v>
      </c>
      <c r="C437" s="14">
        <v>0</v>
      </c>
      <c r="D437" s="14">
        <v>0</v>
      </c>
      <c r="E437" s="14">
        <v>0</v>
      </c>
      <c r="F437" s="14">
        <v>0</v>
      </c>
      <c r="G437" s="14">
        <v>0</v>
      </c>
      <c r="H437" s="14">
        <v>0</v>
      </c>
      <c r="I437" s="14">
        <v>0</v>
      </c>
      <c r="J437" s="14">
        <v>0</v>
      </c>
      <c r="K437" s="14">
        <v>0</v>
      </c>
      <c r="L437" s="14">
        <v>1</v>
      </c>
      <c r="M437" s="14">
        <v>0</v>
      </c>
      <c r="N437" s="4">
        <v>8</v>
      </c>
      <c r="O437" s="2">
        <v>1</v>
      </c>
      <c r="P437" s="7" t="s">
        <v>464</v>
      </c>
    </row>
    <row r="438" spans="1:16" ht="37.5">
      <c r="A438" s="1">
        <v>437</v>
      </c>
      <c r="B438" s="14">
        <v>0</v>
      </c>
      <c r="C438" s="14">
        <v>0</v>
      </c>
      <c r="D438" s="14">
        <v>0</v>
      </c>
      <c r="E438" s="14">
        <v>0</v>
      </c>
      <c r="F438" s="14">
        <v>0</v>
      </c>
      <c r="G438" s="14">
        <v>0</v>
      </c>
      <c r="H438" s="14">
        <v>0</v>
      </c>
      <c r="I438" s="14">
        <v>0</v>
      </c>
      <c r="J438" s="14">
        <v>0</v>
      </c>
      <c r="K438" s="14">
        <v>0</v>
      </c>
      <c r="L438" s="14">
        <v>1</v>
      </c>
      <c r="M438" s="14">
        <v>0</v>
      </c>
      <c r="N438" s="4">
        <v>8</v>
      </c>
      <c r="O438" s="2">
        <v>1</v>
      </c>
      <c r="P438" s="7" t="s">
        <v>465</v>
      </c>
    </row>
    <row r="439" spans="1:16" ht="37.5">
      <c r="A439" s="1">
        <v>438</v>
      </c>
      <c r="B439" s="14">
        <v>0</v>
      </c>
      <c r="C439" s="14">
        <v>0</v>
      </c>
      <c r="D439" s="14">
        <v>0</v>
      </c>
      <c r="E439" s="14">
        <v>0</v>
      </c>
      <c r="F439" s="14">
        <v>0</v>
      </c>
      <c r="G439" s="14">
        <v>0</v>
      </c>
      <c r="H439" s="14">
        <v>0</v>
      </c>
      <c r="I439" s="14">
        <v>0</v>
      </c>
      <c r="J439" s="14">
        <v>0</v>
      </c>
      <c r="K439" s="14">
        <v>0</v>
      </c>
      <c r="L439" s="14">
        <v>1</v>
      </c>
      <c r="M439" s="14">
        <v>0</v>
      </c>
      <c r="N439" s="4">
        <v>8</v>
      </c>
      <c r="O439" s="2">
        <v>0</v>
      </c>
      <c r="P439" s="7" t="s">
        <v>466</v>
      </c>
    </row>
    <row r="440" spans="1:16" ht="37.5">
      <c r="A440" s="1">
        <v>439</v>
      </c>
      <c r="B440" s="14">
        <v>0</v>
      </c>
      <c r="C440" s="14">
        <v>0</v>
      </c>
      <c r="D440" s="14">
        <v>0</v>
      </c>
      <c r="E440" s="14">
        <v>0</v>
      </c>
      <c r="F440" s="14">
        <v>0</v>
      </c>
      <c r="G440" s="14">
        <v>0</v>
      </c>
      <c r="H440" s="14">
        <v>0</v>
      </c>
      <c r="I440" s="14">
        <v>0</v>
      </c>
      <c r="J440" s="14">
        <v>0</v>
      </c>
      <c r="K440" s="14">
        <v>0</v>
      </c>
      <c r="L440" s="14">
        <v>1</v>
      </c>
      <c r="M440" s="14">
        <v>0</v>
      </c>
      <c r="N440" s="4">
        <v>8</v>
      </c>
      <c r="O440" s="2">
        <v>0</v>
      </c>
      <c r="P440" s="7" t="s">
        <v>467</v>
      </c>
    </row>
    <row r="441" spans="1:16" ht="37.5">
      <c r="A441" s="1">
        <v>440</v>
      </c>
      <c r="B441" s="14">
        <v>0</v>
      </c>
      <c r="C441" s="14">
        <v>0</v>
      </c>
      <c r="D441" s="14">
        <v>0</v>
      </c>
      <c r="E441" s="14">
        <v>0</v>
      </c>
      <c r="F441" s="14">
        <v>1</v>
      </c>
      <c r="G441" s="14">
        <v>0</v>
      </c>
      <c r="H441" s="14">
        <v>0</v>
      </c>
      <c r="I441" s="14">
        <v>0</v>
      </c>
      <c r="J441" s="14">
        <v>0</v>
      </c>
      <c r="K441" s="14">
        <v>0</v>
      </c>
      <c r="L441" s="14">
        <v>0</v>
      </c>
      <c r="M441" s="14">
        <v>1</v>
      </c>
      <c r="N441" s="4">
        <v>8</v>
      </c>
      <c r="O441" s="2">
        <v>0</v>
      </c>
      <c r="P441" s="7" t="s">
        <v>468</v>
      </c>
    </row>
    <row r="442" spans="1:16" ht="37.5">
      <c r="A442" s="1">
        <v>441</v>
      </c>
      <c r="B442" s="14">
        <v>0</v>
      </c>
      <c r="C442" s="14">
        <v>0</v>
      </c>
      <c r="D442" s="14">
        <v>0</v>
      </c>
      <c r="E442" s="14">
        <v>0</v>
      </c>
      <c r="F442" s="14">
        <v>1</v>
      </c>
      <c r="G442" s="14">
        <v>0</v>
      </c>
      <c r="H442" s="14">
        <v>0</v>
      </c>
      <c r="I442" s="14">
        <v>0</v>
      </c>
      <c r="J442" s="14">
        <v>0</v>
      </c>
      <c r="K442" s="14">
        <v>0</v>
      </c>
      <c r="L442" s="14">
        <v>0</v>
      </c>
      <c r="M442" s="14">
        <v>0</v>
      </c>
      <c r="N442" s="4">
        <v>8</v>
      </c>
      <c r="O442" s="2">
        <v>0</v>
      </c>
      <c r="P442" s="7" t="s">
        <v>469</v>
      </c>
    </row>
    <row r="443" spans="1:16" ht="37.5">
      <c r="A443" s="1">
        <v>442</v>
      </c>
      <c r="B443" s="14">
        <v>0</v>
      </c>
      <c r="C443" s="14">
        <v>0</v>
      </c>
      <c r="D443" s="14">
        <v>0</v>
      </c>
      <c r="E443" s="14">
        <v>0</v>
      </c>
      <c r="F443" s="14">
        <v>1</v>
      </c>
      <c r="G443" s="14">
        <v>0</v>
      </c>
      <c r="H443" s="14">
        <v>0</v>
      </c>
      <c r="I443" s="14">
        <v>0</v>
      </c>
      <c r="J443" s="14">
        <v>0</v>
      </c>
      <c r="K443" s="14">
        <v>0</v>
      </c>
      <c r="L443" s="14">
        <v>0</v>
      </c>
      <c r="M443" s="14">
        <v>0</v>
      </c>
      <c r="N443" s="4">
        <v>8</v>
      </c>
      <c r="O443" s="2">
        <v>0</v>
      </c>
      <c r="P443" s="7" t="s">
        <v>470</v>
      </c>
    </row>
    <row r="444" spans="1:16" ht="37.5">
      <c r="A444" s="1">
        <v>443</v>
      </c>
      <c r="B444" s="14">
        <v>0</v>
      </c>
      <c r="C444" s="14">
        <v>0</v>
      </c>
      <c r="D444" s="14">
        <v>0</v>
      </c>
      <c r="E444" s="14">
        <v>0</v>
      </c>
      <c r="F444" s="14">
        <v>0</v>
      </c>
      <c r="G444" s="14">
        <v>0</v>
      </c>
      <c r="H444" s="14">
        <v>1</v>
      </c>
      <c r="I444" s="14">
        <v>0</v>
      </c>
      <c r="J444" s="14">
        <v>0</v>
      </c>
      <c r="K444" s="14">
        <v>0</v>
      </c>
      <c r="L444" s="14">
        <v>0</v>
      </c>
      <c r="M444" s="14">
        <v>0</v>
      </c>
      <c r="N444" s="4">
        <v>8</v>
      </c>
      <c r="O444" s="2">
        <v>0</v>
      </c>
      <c r="P444" s="7" t="s">
        <v>471</v>
      </c>
    </row>
    <row r="445" spans="1:16" ht="56.25">
      <c r="A445" s="1">
        <v>444</v>
      </c>
      <c r="B445" s="14">
        <v>0</v>
      </c>
      <c r="C445" s="14">
        <v>0</v>
      </c>
      <c r="D445" s="14">
        <v>0</v>
      </c>
      <c r="E445" s="14">
        <v>1</v>
      </c>
      <c r="F445" s="14">
        <v>0</v>
      </c>
      <c r="G445" s="14">
        <v>0</v>
      </c>
      <c r="H445" s="14">
        <v>0</v>
      </c>
      <c r="I445" s="14">
        <v>0</v>
      </c>
      <c r="J445" s="14">
        <v>0</v>
      </c>
      <c r="K445" s="14">
        <v>0</v>
      </c>
      <c r="L445" s="14">
        <v>0</v>
      </c>
      <c r="M445" s="14">
        <v>0</v>
      </c>
      <c r="N445" s="4">
        <v>8</v>
      </c>
      <c r="O445" s="2">
        <v>0</v>
      </c>
      <c r="P445" s="7" t="s">
        <v>472</v>
      </c>
    </row>
    <row r="446" spans="1:16">
      <c r="A446" s="1">
        <v>445</v>
      </c>
      <c r="B446" s="14">
        <v>0</v>
      </c>
      <c r="C446" s="14">
        <v>0</v>
      </c>
      <c r="D446" s="14">
        <v>0</v>
      </c>
      <c r="E446" s="14">
        <v>1</v>
      </c>
      <c r="F446" s="14">
        <v>0</v>
      </c>
      <c r="G446" s="14">
        <v>0</v>
      </c>
      <c r="H446" s="14">
        <v>0</v>
      </c>
      <c r="I446" s="14">
        <v>0</v>
      </c>
      <c r="J446" s="14">
        <v>0</v>
      </c>
      <c r="K446" s="14">
        <v>0</v>
      </c>
      <c r="L446" s="14">
        <v>0</v>
      </c>
      <c r="M446" s="14">
        <v>0</v>
      </c>
      <c r="N446" s="4">
        <v>8</v>
      </c>
      <c r="O446" s="2">
        <v>0</v>
      </c>
      <c r="P446" s="7" t="s">
        <v>473</v>
      </c>
    </row>
    <row r="447" spans="1:16">
      <c r="A447" s="1">
        <v>446</v>
      </c>
      <c r="B447" s="14">
        <v>0</v>
      </c>
      <c r="C447" s="14">
        <v>0</v>
      </c>
      <c r="D447" s="14">
        <v>0</v>
      </c>
      <c r="E447" s="14">
        <v>1</v>
      </c>
      <c r="F447" s="14">
        <v>0</v>
      </c>
      <c r="G447" s="14">
        <v>0</v>
      </c>
      <c r="H447" s="14">
        <v>0</v>
      </c>
      <c r="I447" s="14">
        <v>0</v>
      </c>
      <c r="J447" s="14">
        <v>0</v>
      </c>
      <c r="K447" s="14">
        <v>0</v>
      </c>
      <c r="L447" s="14">
        <v>0</v>
      </c>
      <c r="M447" s="14">
        <v>0</v>
      </c>
      <c r="N447" s="4">
        <v>8</v>
      </c>
      <c r="O447" s="2">
        <v>0</v>
      </c>
      <c r="P447" s="7" t="s">
        <v>474</v>
      </c>
    </row>
    <row r="448" spans="1:16" ht="37.5">
      <c r="A448" s="1">
        <v>447</v>
      </c>
      <c r="B448" s="3">
        <v>1</v>
      </c>
      <c r="C448" s="3">
        <v>0</v>
      </c>
      <c r="D448" s="3">
        <v>0</v>
      </c>
      <c r="E448" s="3">
        <v>0</v>
      </c>
      <c r="F448" s="3">
        <v>0</v>
      </c>
      <c r="G448" s="3">
        <v>0</v>
      </c>
      <c r="H448" s="3">
        <v>0</v>
      </c>
      <c r="I448" s="3">
        <v>0</v>
      </c>
      <c r="J448" s="3">
        <v>0</v>
      </c>
      <c r="K448" s="3">
        <v>0</v>
      </c>
      <c r="L448" s="3">
        <v>0</v>
      </c>
      <c r="M448" s="3">
        <v>0</v>
      </c>
      <c r="N448" s="4">
        <v>8</v>
      </c>
      <c r="O448" s="2">
        <v>0</v>
      </c>
      <c r="P448" s="7" t="s">
        <v>475</v>
      </c>
    </row>
    <row r="449" spans="1:16" ht="37.5">
      <c r="A449" s="1">
        <v>448</v>
      </c>
      <c r="B449" s="3">
        <v>1</v>
      </c>
      <c r="C449" s="3">
        <v>0</v>
      </c>
      <c r="D449" s="3">
        <v>0</v>
      </c>
      <c r="E449" s="3">
        <v>0</v>
      </c>
      <c r="F449" s="3">
        <v>0</v>
      </c>
      <c r="G449" s="3">
        <v>0</v>
      </c>
      <c r="H449" s="3">
        <v>0</v>
      </c>
      <c r="I449" s="3">
        <v>0</v>
      </c>
      <c r="J449" s="3">
        <v>0</v>
      </c>
      <c r="K449" s="3">
        <v>0</v>
      </c>
      <c r="L449" s="3">
        <v>0</v>
      </c>
      <c r="M449" s="3">
        <v>0</v>
      </c>
      <c r="N449" s="4">
        <v>8</v>
      </c>
      <c r="O449" s="2">
        <v>0</v>
      </c>
      <c r="P449" s="7" t="s">
        <v>476</v>
      </c>
    </row>
    <row r="450" spans="1:16" ht="56.25">
      <c r="A450" s="1">
        <v>449</v>
      </c>
      <c r="B450" s="3">
        <v>1</v>
      </c>
      <c r="C450" s="3">
        <v>0</v>
      </c>
      <c r="D450" s="3">
        <v>0</v>
      </c>
      <c r="E450" s="3">
        <v>0</v>
      </c>
      <c r="F450" s="3">
        <v>0</v>
      </c>
      <c r="G450" s="3">
        <v>0</v>
      </c>
      <c r="H450" s="3">
        <v>0</v>
      </c>
      <c r="I450" s="3">
        <v>0</v>
      </c>
      <c r="J450" s="3">
        <v>0</v>
      </c>
      <c r="K450" s="3">
        <v>0</v>
      </c>
      <c r="L450" s="3">
        <v>0</v>
      </c>
      <c r="M450" s="3">
        <v>0</v>
      </c>
      <c r="N450" s="4">
        <v>8</v>
      </c>
      <c r="O450" s="2">
        <v>0</v>
      </c>
      <c r="P450" s="7" t="s">
        <v>477</v>
      </c>
    </row>
    <row r="451" spans="1:16" ht="56.25">
      <c r="A451" s="1">
        <v>450</v>
      </c>
      <c r="B451" s="3">
        <v>1</v>
      </c>
      <c r="C451" s="3">
        <v>0</v>
      </c>
      <c r="D451" s="3">
        <v>0</v>
      </c>
      <c r="E451" s="3">
        <v>0</v>
      </c>
      <c r="F451" s="3">
        <v>0</v>
      </c>
      <c r="G451" s="3">
        <v>0</v>
      </c>
      <c r="H451" s="3">
        <v>0</v>
      </c>
      <c r="I451" s="3">
        <v>0</v>
      </c>
      <c r="J451" s="3">
        <v>0</v>
      </c>
      <c r="K451" s="3">
        <v>0</v>
      </c>
      <c r="L451" s="3">
        <v>0</v>
      </c>
      <c r="M451" s="3">
        <v>0</v>
      </c>
      <c r="N451" s="4">
        <v>8</v>
      </c>
      <c r="O451" s="2">
        <v>1</v>
      </c>
      <c r="P451" s="7" t="s">
        <v>478</v>
      </c>
    </row>
    <row r="452" spans="1:16" ht="37.5">
      <c r="A452" s="1">
        <v>451</v>
      </c>
      <c r="B452" s="3">
        <v>1</v>
      </c>
      <c r="C452" s="3">
        <v>0</v>
      </c>
      <c r="D452" s="3">
        <v>0</v>
      </c>
      <c r="E452" s="3">
        <v>0</v>
      </c>
      <c r="F452" s="3">
        <v>0</v>
      </c>
      <c r="G452" s="3">
        <v>0</v>
      </c>
      <c r="H452" s="3">
        <v>0</v>
      </c>
      <c r="I452" s="3">
        <v>0</v>
      </c>
      <c r="J452" s="3">
        <v>0</v>
      </c>
      <c r="K452" s="3">
        <v>0</v>
      </c>
      <c r="L452" s="3">
        <v>0</v>
      </c>
      <c r="M452" s="3">
        <v>0</v>
      </c>
      <c r="N452" s="4">
        <v>8</v>
      </c>
      <c r="O452" s="2">
        <v>0</v>
      </c>
      <c r="P452" s="7" t="s">
        <v>479</v>
      </c>
    </row>
    <row r="453" spans="1:16" ht="37.5">
      <c r="A453" s="1">
        <v>452</v>
      </c>
      <c r="B453" s="3">
        <v>1</v>
      </c>
      <c r="C453" s="3">
        <v>0</v>
      </c>
      <c r="D453" s="3">
        <v>0</v>
      </c>
      <c r="E453" s="3">
        <v>0</v>
      </c>
      <c r="F453" s="3">
        <v>0</v>
      </c>
      <c r="G453" s="3">
        <v>0</v>
      </c>
      <c r="H453" s="3">
        <v>0</v>
      </c>
      <c r="I453" s="3">
        <v>0</v>
      </c>
      <c r="J453" s="3">
        <v>0</v>
      </c>
      <c r="K453" s="3">
        <v>0</v>
      </c>
      <c r="L453" s="3">
        <v>0</v>
      </c>
      <c r="M453" s="3">
        <v>0</v>
      </c>
      <c r="N453" s="4">
        <v>8</v>
      </c>
      <c r="O453" s="2">
        <v>0</v>
      </c>
      <c r="P453" s="7" t="s">
        <v>480</v>
      </c>
    </row>
    <row r="454" spans="1:16" ht="37.5">
      <c r="A454" s="1">
        <v>453</v>
      </c>
      <c r="B454" s="3">
        <v>1</v>
      </c>
      <c r="C454" s="3">
        <v>0</v>
      </c>
      <c r="D454" s="3">
        <v>0</v>
      </c>
      <c r="E454" s="3">
        <v>0</v>
      </c>
      <c r="F454" s="3">
        <v>0</v>
      </c>
      <c r="G454" s="3">
        <v>0</v>
      </c>
      <c r="H454" s="3">
        <v>0</v>
      </c>
      <c r="I454" s="3">
        <v>0</v>
      </c>
      <c r="J454" s="3">
        <v>0</v>
      </c>
      <c r="K454" s="3">
        <v>0</v>
      </c>
      <c r="L454" s="3">
        <v>0</v>
      </c>
      <c r="M454" s="3">
        <v>0</v>
      </c>
      <c r="N454" s="4">
        <v>8</v>
      </c>
      <c r="O454" s="2">
        <v>0</v>
      </c>
      <c r="P454" s="7" t="s">
        <v>481</v>
      </c>
    </row>
    <row r="455" spans="1:16" ht="37.5">
      <c r="A455" s="1">
        <v>454</v>
      </c>
      <c r="B455" s="3">
        <v>1</v>
      </c>
      <c r="C455" s="3">
        <v>0</v>
      </c>
      <c r="D455" s="3">
        <v>0</v>
      </c>
      <c r="E455" s="3">
        <v>0</v>
      </c>
      <c r="F455" s="3">
        <v>0</v>
      </c>
      <c r="G455" s="3">
        <v>0</v>
      </c>
      <c r="H455" s="3">
        <v>0</v>
      </c>
      <c r="I455" s="3">
        <v>0</v>
      </c>
      <c r="J455" s="3">
        <v>0</v>
      </c>
      <c r="K455" s="3">
        <v>0</v>
      </c>
      <c r="L455" s="3">
        <v>0</v>
      </c>
      <c r="M455" s="3">
        <v>0</v>
      </c>
      <c r="N455" s="4">
        <v>8</v>
      </c>
      <c r="O455" s="2">
        <v>0</v>
      </c>
      <c r="P455" s="7" t="s">
        <v>482</v>
      </c>
    </row>
    <row r="456" spans="1:16" ht="37.5">
      <c r="A456" s="1">
        <v>455</v>
      </c>
      <c r="B456" s="3">
        <v>1</v>
      </c>
      <c r="C456" s="3">
        <v>0</v>
      </c>
      <c r="D456" s="3">
        <v>0</v>
      </c>
      <c r="E456" s="3">
        <v>0</v>
      </c>
      <c r="F456" s="3">
        <v>0</v>
      </c>
      <c r="G456" s="3">
        <v>0</v>
      </c>
      <c r="H456" s="3">
        <v>0</v>
      </c>
      <c r="I456" s="3">
        <v>0</v>
      </c>
      <c r="J456" s="3">
        <v>0</v>
      </c>
      <c r="K456" s="3">
        <v>0</v>
      </c>
      <c r="L456" s="3">
        <v>0</v>
      </c>
      <c r="M456" s="3">
        <v>0</v>
      </c>
      <c r="N456" s="4">
        <v>8</v>
      </c>
      <c r="O456" s="2">
        <v>0</v>
      </c>
      <c r="P456" s="7" t="s">
        <v>483</v>
      </c>
    </row>
    <row r="457" spans="1:16" ht="56.25">
      <c r="A457" s="1">
        <v>456</v>
      </c>
      <c r="B457" s="3">
        <v>1</v>
      </c>
      <c r="C457" s="3">
        <v>0</v>
      </c>
      <c r="D457" s="3">
        <v>0</v>
      </c>
      <c r="E457" s="3">
        <v>0</v>
      </c>
      <c r="F457" s="3">
        <v>0</v>
      </c>
      <c r="G457" s="3">
        <v>0</v>
      </c>
      <c r="H457" s="3">
        <v>0</v>
      </c>
      <c r="I457" s="3">
        <v>0</v>
      </c>
      <c r="J457" s="3">
        <v>0</v>
      </c>
      <c r="K457" s="3">
        <v>0</v>
      </c>
      <c r="L457" s="3">
        <v>0</v>
      </c>
      <c r="M457" s="3">
        <v>0</v>
      </c>
      <c r="N457" s="4">
        <v>8</v>
      </c>
      <c r="O457" s="2">
        <v>0</v>
      </c>
      <c r="P457" s="7" t="s">
        <v>484</v>
      </c>
    </row>
    <row r="458" spans="1:16" ht="56.25">
      <c r="A458" s="1">
        <v>457</v>
      </c>
      <c r="B458" s="3">
        <v>1</v>
      </c>
      <c r="C458" s="3">
        <v>0</v>
      </c>
      <c r="D458" s="3">
        <v>0</v>
      </c>
      <c r="E458" s="3">
        <v>0</v>
      </c>
      <c r="F458" s="3">
        <v>0</v>
      </c>
      <c r="G458" s="3">
        <v>0</v>
      </c>
      <c r="H458" s="3">
        <v>0</v>
      </c>
      <c r="I458" s="3">
        <v>0</v>
      </c>
      <c r="J458" s="3">
        <v>0</v>
      </c>
      <c r="K458" s="3">
        <v>0</v>
      </c>
      <c r="L458" s="3">
        <v>0</v>
      </c>
      <c r="M458" s="3">
        <v>0</v>
      </c>
      <c r="N458" s="4">
        <v>8</v>
      </c>
      <c r="O458" s="2">
        <v>0</v>
      </c>
      <c r="P458" s="7" t="s">
        <v>485</v>
      </c>
    </row>
    <row r="459" spans="1:16" ht="56.25">
      <c r="A459" s="1">
        <v>458</v>
      </c>
      <c r="B459" s="3">
        <v>1</v>
      </c>
      <c r="C459" s="3">
        <v>0</v>
      </c>
      <c r="D459" s="3">
        <v>0</v>
      </c>
      <c r="E459" s="3">
        <v>0</v>
      </c>
      <c r="F459" s="3">
        <v>0</v>
      </c>
      <c r="G459" s="3">
        <v>0</v>
      </c>
      <c r="H459" s="3">
        <v>0</v>
      </c>
      <c r="I459" s="3">
        <v>0</v>
      </c>
      <c r="J459" s="3">
        <v>0</v>
      </c>
      <c r="K459" s="3">
        <v>0</v>
      </c>
      <c r="L459" s="3">
        <v>0</v>
      </c>
      <c r="M459" s="3">
        <v>0</v>
      </c>
      <c r="N459" s="4">
        <v>8</v>
      </c>
      <c r="O459" s="2">
        <v>1</v>
      </c>
      <c r="P459" s="7" t="s">
        <v>486</v>
      </c>
    </row>
    <row r="460" spans="1:16" ht="37.5">
      <c r="A460" s="1">
        <v>459</v>
      </c>
      <c r="B460" s="3">
        <v>1</v>
      </c>
      <c r="C460" s="3">
        <v>0</v>
      </c>
      <c r="D460" s="3">
        <v>0</v>
      </c>
      <c r="E460" s="3">
        <v>0</v>
      </c>
      <c r="F460" s="3">
        <v>0</v>
      </c>
      <c r="G460" s="3">
        <v>0</v>
      </c>
      <c r="H460" s="3">
        <v>0</v>
      </c>
      <c r="I460" s="3">
        <v>0</v>
      </c>
      <c r="J460" s="3">
        <v>0</v>
      </c>
      <c r="K460" s="3">
        <v>0</v>
      </c>
      <c r="L460" s="3">
        <v>0</v>
      </c>
      <c r="M460" s="3">
        <v>0</v>
      </c>
      <c r="N460" s="4">
        <v>8</v>
      </c>
      <c r="O460" s="2">
        <v>0</v>
      </c>
      <c r="P460" s="7" t="s">
        <v>487</v>
      </c>
    </row>
    <row r="461" spans="1:16">
      <c r="A461" s="1">
        <v>460</v>
      </c>
      <c r="B461" s="3">
        <v>1</v>
      </c>
      <c r="C461" s="3">
        <v>0</v>
      </c>
      <c r="D461" s="3">
        <v>0</v>
      </c>
      <c r="E461" s="3">
        <v>0</v>
      </c>
      <c r="F461" s="3">
        <v>0</v>
      </c>
      <c r="G461" s="3">
        <v>0</v>
      </c>
      <c r="H461" s="3">
        <v>0</v>
      </c>
      <c r="I461" s="3">
        <v>0</v>
      </c>
      <c r="J461" s="3">
        <v>0</v>
      </c>
      <c r="K461" s="3">
        <v>0</v>
      </c>
      <c r="L461" s="3">
        <v>0</v>
      </c>
      <c r="M461" s="3">
        <v>0</v>
      </c>
      <c r="N461" s="4">
        <v>8</v>
      </c>
      <c r="O461" s="2">
        <v>1</v>
      </c>
      <c r="P461" s="7" t="s">
        <v>488</v>
      </c>
    </row>
    <row r="462" spans="1:16" ht="37.5">
      <c r="A462" s="1">
        <v>461</v>
      </c>
      <c r="B462" s="3">
        <v>1</v>
      </c>
      <c r="C462" s="3">
        <v>0</v>
      </c>
      <c r="D462" s="3">
        <v>0</v>
      </c>
      <c r="E462" s="3">
        <v>0</v>
      </c>
      <c r="F462" s="3">
        <v>0</v>
      </c>
      <c r="G462" s="3">
        <v>0</v>
      </c>
      <c r="H462" s="3">
        <v>0</v>
      </c>
      <c r="I462" s="3">
        <v>0</v>
      </c>
      <c r="J462" s="3">
        <v>0</v>
      </c>
      <c r="K462" s="3">
        <v>0</v>
      </c>
      <c r="L462" s="3">
        <v>0</v>
      </c>
      <c r="M462" s="3">
        <v>0</v>
      </c>
      <c r="N462" s="4">
        <v>8</v>
      </c>
      <c r="O462" s="2">
        <v>1</v>
      </c>
      <c r="P462" s="7" t="s">
        <v>489</v>
      </c>
    </row>
    <row r="463" spans="1:16" ht="56.25">
      <c r="A463" s="1">
        <v>462</v>
      </c>
      <c r="B463" s="3">
        <v>1</v>
      </c>
      <c r="C463" s="3">
        <v>0</v>
      </c>
      <c r="D463" s="3">
        <v>0</v>
      </c>
      <c r="E463" s="3">
        <v>0</v>
      </c>
      <c r="F463" s="3">
        <v>0</v>
      </c>
      <c r="G463" s="3">
        <v>0</v>
      </c>
      <c r="H463" s="3">
        <v>0</v>
      </c>
      <c r="I463" s="3">
        <v>0</v>
      </c>
      <c r="J463" s="3">
        <v>0</v>
      </c>
      <c r="K463" s="3">
        <v>0</v>
      </c>
      <c r="L463" s="3">
        <v>0</v>
      </c>
      <c r="M463" s="3">
        <v>0</v>
      </c>
      <c r="N463" s="4">
        <v>8</v>
      </c>
      <c r="O463" s="2">
        <v>0</v>
      </c>
      <c r="P463" s="7" t="s">
        <v>490</v>
      </c>
    </row>
    <row r="464" spans="1:16" ht="37.5">
      <c r="A464" s="1">
        <v>463</v>
      </c>
      <c r="B464" s="3">
        <v>1</v>
      </c>
      <c r="C464" s="3">
        <v>0</v>
      </c>
      <c r="D464" s="3">
        <v>0</v>
      </c>
      <c r="E464" s="3">
        <v>0</v>
      </c>
      <c r="F464" s="3">
        <v>0</v>
      </c>
      <c r="G464" s="3">
        <v>0</v>
      </c>
      <c r="H464" s="3">
        <v>0</v>
      </c>
      <c r="I464" s="3">
        <v>0</v>
      </c>
      <c r="J464" s="3">
        <v>0</v>
      </c>
      <c r="K464" s="3">
        <v>0</v>
      </c>
      <c r="L464" s="3">
        <v>0</v>
      </c>
      <c r="M464" s="3">
        <v>0</v>
      </c>
      <c r="N464" s="4">
        <v>8</v>
      </c>
      <c r="O464" s="2">
        <v>1</v>
      </c>
      <c r="P464" s="7" t="s">
        <v>491</v>
      </c>
    </row>
    <row r="465" spans="1:16" ht="37.5">
      <c r="A465" s="1">
        <v>464</v>
      </c>
      <c r="B465" s="3">
        <v>1</v>
      </c>
      <c r="C465" s="3">
        <v>0</v>
      </c>
      <c r="D465" s="3">
        <v>0</v>
      </c>
      <c r="E465" s="3">
        <v>0</v>
      </c>
      <c r="F465" s="3">
        <v>0</v>
      </c>
      <c r="G465" s="3">
        <v>0</v>
      </c>
      <c r="H465" s="3">
        <v>0</v>
      </c>
      <c r="I465" s="3">
        <v>0</v>
      </c>
      <c r="J465" s="3">
        <v>0</v>
      </c>
      <c r="K465" s="3">
        <v>0</v>
      </c>
      <c r="L465" s="3">
        <v>0</v>
      </c>
      <c r="M465" s="3">
        <v>0</v>
      </c>
      <c r="N465" s="4">
        <v>8</v>
      </c>
      <c r="O465" s="2">
        <v>1</v>
      </c>
      <c r="P465" s="7" t="s">
        <v>492</v>
      </c>
    </row>
    <row r="466" spans="1:16">
      <c r="A466" s="1">
        <v>465</v>
      </c>
      <c r="B466" s="3">
        <v>1</v>
      </c>
      <c r="C466" s="3">
        <v>0</v>
      </c>
      <c r="D466" s="3">
        <v>0</v>
      </c>
      <c r="E466" s="3">
        <v>0</v>
      </c>
      <c r="F466" s="3">
        <v>0</v>
      </c>
      <c r="G466" s="3">
        <v>0</v>
      </c>
      <c r="H466" s="3">
        <v>0</v>
      </c>
      <c r="I466" s="3">
        <v>0</v>
      </c>
      <c r="J466" s="3">
        <v>0</v>
      </c>
      <c r="K466" s="3">
        <v>0</v>
      </c>
      <c r="L466" s="3">
        <v>0</v>
      </c>
      <c r="M466" s="3">
        <v>0</v>
      </c>
      <c r="N466" s="4">
        <v>8</v>
      </c>
      <c r="O466" s="2">
        <v>1</v>
      </c>
      <c r="P466" s="7" t="s">
        <v>493</v>
      </c>
    </row>
    <row r="467" spans="1:16" ht="37.5">
      <c r="A467" s="1">
        <v>466</v>
      </c>
      <c r="B467" s="3">
        <v>1</v>
      </c>
      <c r="C467" s="3">
        <v>0</v>
      </c>
      <c r="D467" s="3">
        <v>0</v>
      </c>
      <c r="E467" s="3">
        <v>0</v>
      </c>
      <c r="F467" s="3">
        <v>0</v>
      </c>
      <c r="G467" s="3">
        <v>0</v>
      </c>
      <c r="H467" s="3">
        <v>0</v>
      </c>
      <c r="I467" s="3">
        <v>0</v>
      </c>
      <c r="J467" s="3">
        <v>0</v>
      </c>
      <c r="K467" s="3">
        <v>0</v>
      </c>
      <c r="L467" s="3">
        <v>0</v>
      </c>
      <c r="M467" s="3">
        <v>0</v>
      </c>
      <c r="N467" s="4">
        <v>8</v>
      </c>
      <c r="O467" s="2">
        <v>1</v>
      </c>
      <c r="P467" s="7" t="s">
        <v>494</v>
      </c>
    </row>
    <row r="468" spans="1:16" ht="75">
      <c r="A468" s="1">
        <v>467</v>
      </c>
      <c r="B468" s="14">
        <v>0</v>
      </c>
      <c r="C468" s="14">
        <v>0</v>
      </c>
      <c r="D468" s="14">
        <v>0</v>
      </c>
      <c r="E468" s="14">
        <v>0</v>
      </c>
      <c r="F468" s="14">
        <v>0</v>
      </c>
      <c r="G468" s="14">
        <v>0</v>
      </c>
      <c r="H468" s="14">
        <v>0</v>
      </c>
      <c r="I468" s="14">
        <v>1</v>
      </c>
      <c r="J468" s="14">
        <v>0</v>
      </c>
      <c r="K468" s="14">
        <v>0</v>
      </c>
      <c r="L468" s="14">
        <v>0</v>
      </c>
      <c r="M468" s="14">
        <v>0</v>
      </c>
      <c r="N468" s="4">
        <v>9</v>
      </c>
      <c r="O468" s="2">
        <v>0</v>
      </c>
      <c r="P468" s="7" t="s">
        <v>495</v>
      </c>
    </row>
    <row r="469" spans="1:16" ht="37.5">
      <c r="A469" s="1">
        <v>468</v>
      </c>
      <c r="B469" s="14">
        <v>0</v>
      </c>
      <c r="C469" s="14">
        <v>0</v>
      </c>
      <c r="D469" s="14">
        <v>0</v>
      </c>
      <c r="E469" s="14">
        <v>0</v>
      </c>
      <c r="F469" s="14">
        <v>0</v>
      </c>
      <c r="G469" s="14">
        <v>0</v>
      </c>
      <c r="H469" s="14">
        <v>0</v>
      </c>
      <c r="I469" s="14">
        <v>1</v>
      </c>
      <c r="J469" s="14">
        <v>0</v>
      </c>
      <c r="K469" s="14">
        <v>0</v>
      </c>
      <c r="L469" s="14">
        <v>0</v>
      </c>
      <c r="M469" s="14">
        <v>0</v>
      </c>
      <c r="N469" s="4">
        <v>9</v>
      </c>
      <c r="O469" s="2">
        <v>0</v>
      </c>
      <c r="P469" s="7" t="s">
        <v>496</v>
      </c>
    </row>
    <row r="470" spans="1:16" ht="37.5">
      <c r="A470" s="1">
        <v>469</v>
      </c>
      <c r="B470" s="14">
        <v>0</v>
      </c>
      <c r="C470" s="14">
        <v>0</v>
      </c>
      <c r="D470" s="14">
        <v>0</v>
      </c>
      <c r="E470" s="14">
        <v>0</v>
      </c>
      <c r="F470" s="14">
        <v>0</v>
      </c>
      <c r="G470" s="14">
        <v>0</v>
      </c>
      <c r="H470" s="14">
        <v>0</v>
      </c>
      <c r="I470" s="14">
        <v>1</v>
      </c>
      <c r="J470" s="14">
        <v>0</v>
      </c>
      <c r="K470" s="14">
        <v>0</v>
      </c>
      <c r="L470" s="14">
        <v>0</v>
      </c>
      <c r="M470" s="14">
        <v>0</v>
      </c>
      <c r="N470" s="4">
        <v>9</v>
      </c>
      <c r="O470" s="2">
        <v>0</v>
      </c>
      <c r="P470" s="7" t="s">
        <v>497</v>
      </c>
    </row>
    <row r="471" spans="1:16" ht="56.25">
      <c r="A471" s="1">
        <v>470</v>
      </c>
      <c r="B471" s="14">
        <v>0</v>
      </c>
      <c r="C471" s="14">
        <v>0</v>
      </c>
      <c r="D471" s="14">
        <v>0</v>
      </c>
      <c r="E471" s="14">
        <v>0</v>
      </c>
      <c r="F471" s="14">
        <v>0</v>
      </c>
      <c r="G471" s="14">
        <v>0</v>
      </c>
      <c r="H471" s="14">
        <v>0</v>
      </c>
      <c r="I471" s="14">
        <v>1</v>
      </c>
      <c r="J471" s="14">
        <v>0</v>
      </c>
      <c r="K471" s="14">
        <v>0</v>
      </c>
      <c r="L471" s="14">
        <v>0</v>
      </c>
      <c r="M471" s="14">
        <v>0</v>
      </c>
      <c r="N471" s="4">
        <v>9</v>
      </c>
      <c r="O471" s="2">
        <v>0</v>
      </c>
      <c r="P471" s="7" t="s">
        <v>498</v>
      </c>
    </row>
    <row r="472" spans="1:16" ht="37.5">
      <c r="A472" s="1">
        <v>471</v>
      </c>
      <c r="B472" s="14">
        <v>0</v>
      </c>
      <c r="C472" s="14">
        <v>0</v>
      </c>
      <c r="D472" s="14">
        <v>0</v>
      </c>
      <c r="E472" s="14">
        <v>0</v>
      </c>
      <c r="F472" s="14">
        <v>0</v>
      </c>
      <c r="G472" s="14">
        <v>0</v>
      </c>
      <c r="H472" s="14">
        <v>1</v>
      </c>
      <c r="I472" s="14">
        <v>0</v>
      </c>
      <c r="J472" s="14">
        <v>0</v>
      </c>
      <c r="K472" s="14">
        <v>0</v>
      </c>
      <c r="L472" s="14">
        <v>0</v>
      </c>
      <c r="M472" s="14">
        <v>0</v>
      </c>
      <c r="N472" s="4">
        <v>9</v>
      </c>
      <c r="O472" s="2">
        <v>0</v>
      </c>
      <c r="P472" s="7" t="s">
        <v>499</v>
      </c>
    </row>
    <row r="473" spans="1:16" ht="56.25">
      <c r="A473" s="1">
        <v>472</v>
      </c>
      <c r="B473" s="14">
        <v>0</v>
      </c>
      <c r="C473" s="14">
        <v>0</v>
      </c>
      <c r="D473" s="14">
        <v>0</v>
      </c>
      <c r="E473" s="14">
        <v>0</v>
      </c>
      <c r="F473" s="14">
        <v>0</v>
      </c>
      <c r="G473" s="14">
        <v>0</v>
      </c>
      <c r="H473" s="14">
        <v>1</v>
      </c>
      <c r="I473" s="14">
        <v>0</v>
      </c>
      <c r="J473" s="14">
        <v>0</v>
      </c>
      <c r="K473" s="14">
        <v>0</v>
      </c>
      <c r="L473" s="14">
        <v>0</v>
      </c>
      <c r="M473" s="14">
        <v>0</v>
      </c>
      <c r="N473" s="4">
        <v>9</v>
      </c>
      <c r="O473" s="2">
        <v>0</v>
      </c>
      <c r="P473" s="7" t="s">
        <v>500</v>
      </c>
    </row>
    <row r="474" spans="1:16">
      <c r="A474" s="1">
        <v>473</v>
      </c>
      <c r="B474" s="3">
        <v>0</v>
      </c>
      <c r="C474" s="3">
        <v>1</v>
      </c>
      <c r="D474" s="14">
        <v>0</v>
      </c>
      <c r="E474" s="14">
        <v>0</v>
      </c>
      <c r="F474" s="14">
        <v>0</v>
      </c>
      <c r="G474" s="14">
        <v>0</v>
      </c>
      <c r="H474" s="14">
        <v>0</v>
      </c>
      <c r="I474" s="14">
        <v>0</v>
      </c>
      <c r="J474" s="14">
        <v>0</v>
      </c>
      <c r="K474" s="14">
        <v>0</v>
      </c>
      <c r="L474" s="14">
        <v>0</v>
      </c>
      <c r="M474" s="14">
        <v>0</v>
      </c>
      <c r="N474" s="4">
        <v>9</v>
      </c>
      <c r="O474" s="2">
        <v>0</v>
      </c>
      <c r="P474" s="7" t="s">
        <v>501</v>
      </c>
    </row>
    <row r="475" spans="1:16">
      <c r="A475" s="1">
        <v>474</v>
      </c>
      <c r="B475" s="14">
        <v>0</v>
      </c>
      <c r="C475" s="14">
        <v>0</v>
      </c>
      <c r="D475" s="14">
        <v>0</v>
      </c>
      <c r="E475" s="14">
        <v>0</v>
      </c>
      <c r="F475" s="14">
        <v>0</v>
      </c>
      <c r="G475" s="14">
        <v>1</v>
      </c>
      <c r="H475" s="14">
        <v>0</v>
      </c>
      <c r="I475" s="14">
        <v>0</v>
      </c>
      <c r="J475" s="14">
        <v>0</v>
      </c>
      <c r="K475" s="14">
        <v>0</v>
      </c>
      <c r="L475" s="14">
        <v>0</v>
      </c>
      <c r="M475" s="14">
        <v>0</v>
      </c>
      <c r="N475" s="4">
        <v>9</v>
      </c>
      <c r="O475" s="2">
        <v>0</v>
      </c>
      <c r="P475" s="7" t="s">
        <v>502</v>
      </c>
    </row>
    <row r="476" spans="1:16">
      <c r="A476" s="1">
        <v>475</v>
      </c>
      <c r="B476" s="3">
        <v>1</v>
      </c>
      <c r="C476" s="3">
        <v>0</v>
      </c>
      <c r="D476" s="3">
        <v>0</v>
      </c>
      <c r="E476" s="3">
        <v>0</v>
      </c>
      <c r="F476" s="3">
        <v>0</v>
      </c>
      <c r="G476" s="3">
        <v>0</v>
      </c>
      <c r="H476" s="3">
        <v>0</v>
      </c>
      <c r="I476" s="3">
        <v>0</v>
      </c>
      <c r="J476" s="3">
        <v>0</v>
      </c>
      <c r="K476" s="3">
        <v>0</v>
      </c>
      <c r="L476" s="3">
        <v>0</v>
      </c>
      <c r="M476" s="3">
        <v>0</v>
      </c>
      <c r="N476" s="4">
        <v>9</v>
      </c>
      <c r="O476" s="2">
        <v>0</v>
      </c>
      <c r="P476" s="7" t="s">
        <v>503</v>
      </c>
    </row>
    <row r="477" spans="1:16" ht="37.5">
      <c r="A477" s="1">
        <v>476</v>
      </c>
      <c r="B477" s="3">
        <v>1</v>
      </c>
      <c r="C477" s="3">
        <v>0</v>
      </c>
      <c r="D477" s="3">
        <v>0</v>
      </c>
      <c r="E477" s="3">
        <v>0</v>
      </c>
      <c r="F477" s="3">
        <v>0</v>
      </c>
      <c r="G477" s="3">
        <v>0</v>
      </c>
      <c r="H477" s="3">
        <v>0</v>
      </c>
      <c r="I477" s="3">
        <v>0</v>
      </c>
      <c r="J477" s="3">
        <v>0</v>
      </c>
      <c r="K477" s="3">
        <v>0</v>
      </c>
      <c r="L477" s="3">
        <v>0</v>
      </c>
      <c r="M477" s="3">
        <v>0</v>
      </c>
      <c r="N477" s="4">
        <v>9</v>
      </c>
      <c r="O477" s="2">
        <v>0</v>
      </c>
      <c r="P477" s="7" t="s">
        <v>504</v>
      </c>
    </row>
    <row r="478" spans="1:16" ht="37.5">
      <c r="A478" s="1">
        <v>477</v>
      </c>
      <c r="B478" s="3">
        <v>1</v>
      </c>
      <c r="C478" s="3">
        <v>0</v>
      </c>
      <c r="D478" s="3">
        <v>0</v>
      </c>
      <c r="E478" s="3">
        <v>0</v>
      </c>
      <c r="F478" s="3">
        <v>0</v>
      </c>
      <c r="G478" s="3">
        <v>0</v>
      </c>
      <c r="H478" s="3">
        <v>0</v>
      </c>
      <c r="I478" s="3">
        <v>0</v>
      </c>
      <c r="J478" s="3">
        <v>0</v>
      </c>
      <c r="K478" s="3">
        <v>0</v>
      </c>
      <c r="L478" s="3">
        <v>0</v>
      </c>
      <c r="M478" s="3">
        <v>0</v>
      </c>
      <c r="N478" s="4">
        <v>9</v>
      </c>
      <c r="O478" s="2">
        <v>0</v>
      </c>
      <c r="P478" s="7" t="s">
        <v>505</v>
      </c>
    </row>
    <row r="479" spans="1:16" ht="37.5">
      <c r="A479" s="1">
        <v>478</v>
      </c>
      <c r="B479" s="3">
        <v>1</v>
      </c>
      <c r="C479" s="3">
        <v>0</v>
      </c>
      <c r="D479" s="3">
        <v>0</v>
      </c>
      <c r="E479" s="3">
        <v>0</v>
      </c>
      <c r="F479" s="3">
        <v>0</v>
      </c>
      <c r="G479" s="3">
        <v>0</v>
      </c>
      <c r="H479" s="3">
        <v>0</v>
      </c>
      <c r="I479" s="3">
        <v>0</v>
      </c>
      <c r="J479" s="3">
        <v>0</v>
      </c>
      <c r="K479" s="3">
        <v>0</v>
      </c>
      <c r="L479" s="3">
        <v>0</v>
      </c>
      <c r="M479" s="3">
        <v>0</v>
      </c>
      <c r="N479" s="4">
        <v>9</v>
      </c>
      <c r="O479" s="2">
        <v>0</v>
      </c>
      <c r="P479" s="7" t="s">
        <v>506</v>
      </c>
    </row>
    <row r="480" spans="1:16" ht="37.5">
      <c r="A480" s="1">
        <v>479</v>
      </c>
      <c r="B480" s="3">
        <v>1</v>
      </c>
      <c r="C480" s="3">
        <v>0</v>
      </c>
      <c r="D480" s="3">
        <v>0</v>
      </c>
      <c r="E480" s="3">
        <v>0</v>
      </c>
      <c r="F480" s="3">
        <v>0</v>
      </c>
      <c r="G480" s="3">
        <v>0</v>
      </c>
      <c r="H480" s="3">
        <v>0</v>
      </c>
      <c r="I480" s="3">
        <v>0</v>
      </c>
      <c r="J480" s="3">
        <v>0</v>
      </c>
      <c r="K480" s="3">
        <v>0</v>
      </c>
      <c r="L480" s="3">
        <v>0</v>
      </c>
      <c r="M480" s="3">
        <v>0</v>
      </c>
      <c r="N480" s="4">
        <v>9</v>
      </c>
      <c r="O480" s="2">
        <v>0</v>
      </c>
      <c r="P480" s="7" t="s">
        <v>507</v>
      </c>
    </row>
    <row r="481" spans="1:16" ht="37.5">
      <c r="A481" s="1">
        <v>480</v>
      </c>
      <c r="B481" s="3">
        <v>1</v>
      </c>
      <c r="C481" s="3">
        <v>0</v>
      </c>
      <c r="D481" s="3">
        <v>0</v>
      </c>
      <c r="E481" s="3">
        <v>0</v>
      </c>
      <c r="F481" s="3">
        <v>0</v>
      </c>
      <c r="G481" s="3">
        <v>0</v>
      </c>
      <c r="H481" s="3">
        <v>0</v>
      </c>
      <c r="I481" s="3">
        <v>0</v>
      </c>
      <c r="J481" s="3">
        <v>0</v>
      </c>
      <c r="K481" s="3">
        <v>0</v>
      </c>
      <c r="L481" s="3">
        <v>0</v>
      </c>
      <c r="M481" s="3">
        <v>0</v>
      </c>
      <c r="N481" s="4">
        <v>9</v>
      </c>
      <c r="O481" s="2">
        <v>0</v>
      </c>
      <c r="P481" s="7" t="s">
        <v>508</v>
      </c>
    </row>
    <row r="482" spans="1:16" ht="56.25">
      <c r="A482" s="1">
        <v>481</v>
      </c>
      <c r="B482" s="3">
        <v>1</v>
      </c>
      <c r="C482" s="3">
        <v>0</v>
      </c>
      <c r="D482" s="3">
        <v>0</v>
      </c>
      <c r="E482" s="3">
        <v>0</v>
      </c>
      <c r="F482" s="3">
        <v>0</v>
      </c>
      <c r="G482" s="3">
        <v>0</v>
      </c>
      <c r="H482" s="3">
        <v>0</v>
      </c>
      <c r="I482" s="3">
        <v>0</v>
      </c>
      <c r="J482" s="3">
        <v>0</v>
      </c>
      <c r="K482" s="3">
        <v>0</v>
      </c>
      <c r="L482" s="3">
        <v>0</v>
      </c>
      <c r="M482" s="3">
        <v>0</v>
      </c>
      <c r="N482" s="4">
        <v>9</v>
      </c>
      <c r="O482" s="2">
        <v>0</v>
      </c>
      <c r="P482" s="7" t="s">
        <v>509</v>
      </c>
    </row>
    <row r="483" spans="1:16" ht="37.5">
      <c r="A483" s="1">
        <v>482</v>
      </c>
      <c r="B483" s="3">
        <v>1</v>
      </c>
      <c r="C483" s="3">
        <v>0</v>
      </c>
      <c r="D483" s="3">
        <v>0</v>
      </c>
      <c r="E483" s="3">
        <v>0</v>
      </c>
      <c r="F483" s="3">
        <v>0</v>
      </c>
      <c r="G483" s="3">
        <v>0</v>
      </c>
      <c r="H483" s="3">
        <v>0</v>
      </c>
      <c r="I483" s="3">
        <v>0</v>
      </c>
      <c r="J483" s="3">
        <v>0</v>
      </c>
      <c r="K483" s="3">
        <v>0</v>
      </c>
      <c r="L483" s="3">
        <v>0</v>
      </c>
      <c r="M483" s="3">
        <v>0</v>
      </c>
      <c r="N483" s="4">
        <v>9</v>
      </c>
      <c r="O483" s="2">
        <v>0</v>
      </c>
      <c r="P483" s="7" t="s">
        <v>510</v>
      </c>
    </row>
    <row r="484" spans="1:16" ht="37.5">
      <c r="A484" s="1">
        <v>483</v>
      </c>
      <c r="B484" s="3">
        <v>1</v>
      </c>
      <c r="C484" s="3">
        <v>0</v>
      </c>
      <c r="D484" s="3">
        <v>0</v>
      </c>
      <c r="E484" s="3">
        <v>0</v>
      </c>
      <c r="F484" s="3">
        <v>0</v>
      </c>
      <c r="G484" s="3">
        <v>0</v>
      </c>
      <c r="H484" s="3">
        <v>0</v>
      </c>
      <c r="I484" s="3">
        <v>0</v>
      </c>
      <c r="J484" s="3">
        <v>0</v>
      </c>
      <c r="K484" s="3">
        <v>0</v>
      </c>
      <c r="L484" s="3">
        <v>0</v>
      </c>
      <c r="M484" s="3">
        <v>0</v>
      </c>
      <c r="N484" s="4">
        <v>9</v>
      </c>
      <c r="O484" s="2">
        <v>0</v>
      </c>
      <c r="P484" s="7" t="s">
        <v>511</v>
      </c>
    </row>
    <row r="485" spans="1:16" ht="37.5">
      <c r="A485" s="1">
        <v>484</v>
      </c>
      <c r="B485" s="3">
        <v>1</v>
      </c>
      <c r="C485" s="3">
        <v>0</v>
      </c>
      <c r="D485" s="3">
        <v>0</v>
      </c>
      <c r="E485" s="3">
        <v>0</v>
      </c>
      <c r="F485" s="3">
        <v>0</v>
      </c>
      <c r="G485" s="3">
        <v>0</v>
      </c>
      <c r="H485" s="3">
        <v>0</v>
      </c>
      <c r="I485" s="3">
        <v>0</v>
      </c>
      <c r="J485" s="3">
        <v>0</v>
      </c>
      <c r="K485" s="3">
        <v>0</v>
      </c>
      <c r="L485" s="3">
        <v>0</v>
      </c>
      <c r="M485" s="3">
        <v>0</v>
      </c>
      <c r="N485" s="4">
        <v>9</v>
      </c>
      <c r="O485" s="2">
        <v>0</v>
      </c>
      <c r="P485" s="7" t="s">
        <v>512</v>
      </c>
    </row>
    <row r="486" spans="1:16" ht="37.5">
      <c r="A486" s="1">
        <v>485</v>
      </c>
      <c r="B486" s="3">
        <v>1</v>
      </c>
      <c r="C486" s="3">
        <v>0</v>
      </c>
      <c r="D486" s="3">
        <v>0</v>
      </c>
      <c r="E486" s="3">
        <v>0</v>
      </c>
      <c r="F486" s="3">
        <v>0</v>
      </c>
      <c r="G486" s="3">
        <v>0</v>
      </c>
      <c r="H486" s="3">
        <v>0</v>
      </c>
      <c r="I486" s="3">
        <v>0</v>
      </c>
      <c r="J486" s="3">
        <v>0</v>
      </c>
      <c r="K486" s="3">
        <v>0</v>
      </c>
      <c r="L486" s="3">
        <v>0</v>
      </c>
      <c r="M486" s="3">
        <v>0</v>
      </c>
      <c r="N486" s="4">
        <v>9</v>
      </c>
      <c r="O486" s="2">
        <v>0</v>
      </c>
      <c r="P486" s="7" t="s">
        <v>513</v>
      </c>
    </row>
    <row r="487" spans="1:16" ht="37.5">
      <c r="A487" s="1">
        <v>486</v>
      </c>
      <c r="B487" s="3">
        <v>1</v>
      </c>
      <c r="C487" s="3">
        <v>0</v>
      </c>
      <c r="D487" s="3">
        <v>0</v>
      </c>
      <c r="E487" s="3">
        <v>0</v>
      </c>
      <c r="F487" s="3">
        <v>0</v>
      </c>
      <c r="G487" s="3">
        <v>0</v>
      </c>
      <c r="H487" s="3">
        <v>0</v>
      </c>
      <c r="I487" s="3">
        <v>0</v>
      </c>
      <c r="J487" s="3">
        <v>0</v>
      </c>
      <c r="K487" s="3">
        <v>0</v>
      </c>
      <c r="L487" s="3">
        <v>0</v>
      </c>
      <c r="M487" s="3">
        <v>0</v>
      </c>
      <c r="N487" s="4">
        <v>9</v>
      </c>
      <c r="O487" s="2">
        <v>0</v>
      </c>
      <c r="P487" s="7" t="s">
        <v>514</v>
      </c>
    </row>
    <row r="488" spans="1:16" ht="37.5">
      <c r="A488" s="1">
        <v>487</v>
      </c>
      <c r="B488" s="3">
        <v>1</v>
      </c>
      <c r="C488" s="3">
        <v>0</v>
      </c>
      <c r="D488" s="3">
        <v>0</v>
      </c>
      <c r="E488" s="3">
        <v>0</v>
      </c>
      <c r="F488" s="3">
        <v>0</v>
      </c>
      <c r="G488" s="3">
        <v>0</v>
      </c>
      <c r="H488" s="3">
        <v>0</v>
      </c>
      <c r="I488" s="3">
        <v>0</v>
      </c>
      <c r="J488" s="3">
        <v>0</v>
      </c>
      <c r="K488" s="3">
        <v>0</v>
      </c>
      <c r="L488" s="3">
        <v>0</v>
      </c>
      <c r="M488" s="3">
        <v>0</v>
      </c>
      <c r="N488" s="4">
        <v>9</v>
      </c>
      <c r="O488" s="2">
        <v>1</v>
      </c>
      <c r="P488" s="7" t="s">
        <v>515</v>
      </c>
    </row>
    <row r="489" spans="1:16" ht="37.5">
      <c r="A489" s="1">
        <v>488</v>
      </c>
      <c r="B489" s="3">
        <v>1</v>
      </c>
      <c r="C489" s="3">
        <v>0</v>
      </c>
      <c r="D489" s="3">
        <v>0</v>
      </c>
      <c r="E489" s="3">
        <v>0</v>
      </c>
      <c r="F489" s="3">
        <v>0</v>
      </c>
      <c r="G489" s="3">
        <v>0</v>
      </c>
      <c r="H489" s="3">
        <v>0</v>
      </c>
      <c r="I489" s="3">
        <v>0</v>
      </c>
      <c r="J489" s="3">
        <v>0</v>
      </c>
      <c r="K489" s="3">
        <v>0</v>
      </c>
      <c r="L489" s="3">
        <v>0</v>
      </c>
      <c r="M489" s="3">
        <v>0</v>
      </c>
      <c r="N489" s="4">
        <v>9</v>
      </c>
      <c r="O489" s="2">
        <v>0</v>
      </c>
      <c r="P489" s="7" t="s">
        <v>516</v>
      </c>
    </row>
    <row r="490" spans="1:16" ht="37.5">
      <c r="A490" s="1">
        <v>489</v>
      </c>
      <c r="B490" s="3">
        <v>1</v>
      </c>
      <c r="C490" s="3">
        <v>0</v>
      </c>
      <c r="D490" s="3">
        <v>0</v>
      </c>
      <c r="E490" s="3">
        <v>0</v>
      </c>
      <c r="F490" s="3">
        <v>0</v>
      </c>
      <c r="G490" s="3">
        <v>0</v>
      </c>
      <c r="H490" s="3">
        <v>0</v>
      </c>
      <c r="I490" s="3">
        <v>0</v>
      </c>
      <c r="J490" s="3">
        <v>0</v>
      </c>
      <c r="K490" s="3">
        <v>0</v>
      </c>
      <c r="L490" s="3">
        <v>0</v>
      </c>
      <c r="M490" s="3">
        <v>0</v>
      </c>
      <c r="N490" s="4">
        <v>9</v>
      </c>
      <c r="O490" s="2">
        <v>0</v>
      </c>
      <c r="P490" s="7" t="s">
        <v>517</v>
      </c>
    </row>
    <row r="491" spans="1:16" ht="37.5">
      <c r="A491" s="1">
        <v>490</v>
      </c>
      <c r="B491" s="3">
        <v>1</v>
      </c>
      <c r="C491" s="3">
        <v>0</v>
      </c>
      <c r="D491" s="3">
        <v>0</v>
      </c>
      <c r="E491" s="3">
        <v>0</v>
      </c>
      <c r="F491" s="3">
        <v>0</v>
      </c>
      <c r="G491" s="3">
        <v>0</v>
      </c>
      <c r="H491" s="3">
        <v>0</v>
      </c>
      <c r="I491" s="3">
        <v>0</v>
      </c>
      <c r="J491" s="3">
        <v>0</v>
      </c>
      <c r="K491" s="3">
        <v>0</v>
      </c>
      <c r="L491" s="3">
        <v>0</v>
      </c>
      <c r="M491" s="3">
        <v>0</v>
      </c>
      <c r="N491" s="4">
        <v>9</v>
      </c>
      <c r="O491" s="2">
        <v>0</v>
      </c>
      <c r="P491" s="7" t="s">
        <v>518</v>
      </c>
    </row>
    <row r="492" spans="1:16">
      <c r="A492" s="1">
        <v>491</v>
      </c>
      <c r="B492" s="14">
        <v>0</v>
      </c>
      <c r="C492" s="14">
        <v>0</v>
      </c>
      <c r="D492" s="14">
        <v>0</v>
      </c>
      <c r="E492" s="14">
        <v>0</v>
      </c>
      <c r="F492" s="14">
        <v>1</v>
      </c>
      <c r="G492" s="14">
        <v>0</v>
      </c>
      <c r="H492" s="14">
        <v>0</v>
      </c>
      <c r="I492" s="14">
        <v>0</v>
      </c>
      <c r="J492" s="14">
        <v>0</v>
      </c>
      <c r="K492" s="14">
        <v>0</v>
      </c>
      <c r="L492" s="14">
        <v>0</v>
      </c>
      <c r="M492" s="14">
        <v>0</v>
      </c>
      <c r="N492" s="4">
        <v>10</v>
      </c>
      <c r="O492" s="2">
        <v>0</v>
      </c>
      <c r="P492" s="7" t="s">
        <v>519</v>
      </c>
    </row>
    <row r="493" spans="1:16" ht="37.5">
      <c r="A493" s="1">
        <v>492</v>
      </c>
      <c r="B493" s="14">
        <v>0</v>
      </c>
      <c r="C493" s="14">
        <v>0</v>
      </c>
      <c r="D493" s="14">
        <v>0</v>
      </c>
      <c r="E493" s="14">
        <v>0</v>
      </c>
      <c r="F493" s="14">
        <v>1</v>
      </c>
      <c r="G493" s="14">
        <v>0</v>
      </c>
      <c r="H493" s="14">
        <v>0</v>
      </c>
      <c r="I493" s="14">
        <v>0</v>
      </c>
      <c r="J493" s="14">
        <v>0</v>
      </c>
      <c r="K493" s="14">
        <v>0</v>
      </c>
      <c r="L493" s="14">
        <v>0</v>
      </c>
      <c r="M493" s="14">
        <v>0</v>
      </c>
      <c r="N493" s="4">
        <v>10</v>
      </c>
      <c r="O493" s="2">
        <v>0</v>
      </c>
      <c r="P493" s="7" t="s">
        <v>520</v>
      </c>
    </row>
    <row r="494" spans="1:16" ht="37.5">
      <c r="A494" s="1">
        <v>493</v>
      </c>
      <c r="B494" s="14">
        <v>0</v>
      </c>
      <c r="C494" s="14">
        <v>0</v>
      </c>
      <c r="D494" s="14">
        <v>0</v>
      </c>
      <c r="E494" s="14">
        <v>0</v>
      </c>
      <c r="F494" s="14">
        <v>1</v>
      </c>
      <c r="G494" s="14">
        <v>0</v>
      </c>
      <c r="H494" s="14">
        <v>0</v>
      </c>
      <c r="I494" s="14">
        <v>0</v>
      </c>
      <c r="J494" s="14">
        <v>0</v>
      </c>
      <c r="K494" s="14">
        <v>0</v>
      </c>
      <c r="L494" s="14">
        <v>0</v>
      </c>
      <c r="M494" s="14">
        <v>0</v>
      </c>
      <c r="N494" s="4">
        <v>10</v>
      </c>
      <c r="O494" s="2">
        <v>0</v>
      </c>
      <c r="P494" s="7" t="s">
        <v>521</v>
      </c>
    </row>
    <row r="495" spans="1:16" ht="37.5">
      <c r="A495" s="1">
        <v>494</v>
      </c>
      <c r="B495" s="14">
        <v>0</v>
      </c>
      <c r="C495" s="14">
        <v>0</v>
      </c>
      <c r="D495" s="14">
        <v>0</v>
      </c>
      <c r="E495" s="14">
        <v>0</v>
      </c>
      <c r="F495" s="14">
        <v>1</v>
      </c>
      <c r="G495" s="14">
        <v>0</v>
      </c>
      <c r="H495" s="14">
        <v>0</v>
      </c>
      <c r="I495" s="14">
        <v>0</v>
      </c>
      <c r="J495" s="14">
        <v>0</v>
      </c>
      <c r="K495" s="14">
        <v>0</v>
      </c>
      <c r="L495" s="14">
        <v>0</v>
      </c>
      <c r="M495" s="14">
        <v>0</v>
      </c>
      <c r="N495" s="4">
        <v>10</v>
      </c>
      <c r="O495" s="2">
        <v>0</v>
      </c>
      <c r="P495" s="7" t="s">
        <v>522</v>
      </c>
    </row>
    <row r="496" spans="1:16" ht="37.5">
      <c r="A496" s="1">
        <v>495</v>
      </c>
      <c r="B496" s="14">
        <v>0</v>
      </c>
      <c r="C496" s="14">
        <v>0</v>
      </c>
      <c r="D496" s="14">
        <v>0</v>
      </c>
      <c r="E496" s="14">
        <v>0</v>
      </c>
      <c r="F496" s="14">
        <v>1</v>
      </c>
      <c r="G496" s="14">
        <v>0</v>
      </c>
      <c r="H496" s="14">
        <v>0</v>
      </c>
      <c r="I496" s="14">
        <v>0</v>
      </c>
      <c r="J496" s="14">
        <v>0</v>
      </c>
      <c r="K496" s="14">
        <v>0</v>
      </c>
      <c r="L496" s="14">
        <v>0</v>
      </c>
      <c r="M496" s="14">
        <v>0</v>
      </c>
      <c r="N496" s="4">
        <v>10</v>
      </c>
      <c r="O496" s="2">
        <v>0</v>
      </c>
      <c r="P496" s="7" t="s">
        <v>523</v>
      </c>
    </row>
    <row r="497" spans="1:16" ht="37.5">
      <c r="A497" s="1">
        <v>496</v>
      </c>
      <c r="B497" s="14">
        <v>0</v>
      </c>
      <c r="C497" s="14">
        <v>0</v>
      </c>
      <c r="D497" s="14">
        <v>0</v>
      </c>
      <c r="E497" s="14">
        <v>0</v>
      </c>
      <c r="F497" s="14">
        <v>1</v>
      </c>
      <c r="G497" s="14">
        <v>0</v>
      </c>
      <c r="H497" s="14">
        <v>0</v>
      </c>
      <c r="I497" s="14">
        <v>0</v>
      </c>
      <c r="J497" s="14">
        <v>0</v>
      </c>
      <c r="K497" s="14">
        <v>0</v>
      </c>
      <c r="L497" s="14">
        <v>0</v>
      </c>
      <c r="M497" s="14">
        <v>0</v>
      </c>
      <c r="N497" s="4">
        <v>10</v>
      </c>
      <c r="O497" s="2">
        <v>0</v>
      </c>
      <c r="P497" s="7" t="s">
        <v>524</v>
      </c>
    </row>
    <row r="498" spans="1:16">
      <c r="A498" s="1">
        <v>497</v>
      </c>
      <c r="B498" s="14">
        <v>0</v>
      </c>
      <c r="C498" s="14">
        <v>0</v>
      </c>
      <c r="D498" s="14">
        <v>0</v>
      </c>
      <c r="E498" s="14">
        <v>0</v>
      </c>
      <c r="F498" s="14">
        <v>1</v>
      </c>
      <c r="G498" s="14">
        <v>0</v>
      </c>
      <c r="H498" s="14">
        <v>0</v>
      </c>
      <c r="I498" s="14">
        <v>0</v>
      </c>
      <c r="J498" s="14">
        <v>0</v>
      </c>
      <c r="K498" s="14">
        <v>0</v>
      </c>
      <c r="L498" s="14">
        <v>0</v>
      </c>
      <c r="M498" s="14">
        <v>0</v>
      </c>
      <c r="N498" s="4">
        <v>10</v>
      </c>
      <c r="O498" s="2">
        <v>0</v>
      </c>
      <c r="P498" s="7" t="s">
        <v>525</v>
      </c>
    </row>
    <row r="499" spans="1:16">
      <c r="A499" s="1">
        <v>498</v>
      </c>
      <c r="B499" s="3">
        <v>0</v>
      </c>
      <c r="C499" s="3">
        <v>1</v>
      </c>
      <c r="D499" s="14">
        <v>0</v>
      </c>
      <c r="E499" s="14">
        <v>0</v>
      </c>
      <c r="F499" s="14">
        <v>0</v>
      </c>
      <c r="G499" s="14">
        <v>0</v>
      </c>
      <c r="H499" s="14">
        <v>0</v>
      </c>
      <c r="I499" s="14">
        <v>0</v>
      </c>
      <c r="J499" s="14">
        <v>0</v>
      </c>
      <c r="K499" s="14">
        <v>0</v>
      </c>
      <c r="L499" s="14">
        <v>0</v>
      </c>
      <c r="M499" s="14">
        <v>0</v>
      </c>
      <c r="N499" s="4">
        <v>10</v>
      </c>
      <c r="O499" s="2">
        <v>0</v>
      </c>
      <c r="P499" s="7" t="s">
        <v>526</v>
      </c>
    </row>
    <row r="500" spans="1:16">
      <c r="A500" s="1">
        <v>499</v>
      </c>
      <c r="B500" s="14">
        <v>0</v>
      </c>
      <c r="C500" s="14">
        <v>0</v>
      </c>
      <c r="D500" s="14">
        <v>0</v>
      </c>
      <c r="E500" s="14">
        <v>0</v>
      </c>
      <c r="F500" s="14">
        <v>0</v>
      </c>
      <c r="G500" s="14">
        <v>0</v>
      </c>
      <c r="H500" s="14">
        <v>0</v>
      </c>
      <c r="I500" s="14">
        <v>1</v>
      </c>
      <c r="J500" s="14">
        <v>0</v>
      </c>
      <c r="K500" s="14">
        <v>0</v>
      </c>
      <c r="L500" s="14">
        <v>0</v>
      </c>
      <c r="M500" s="14">
        <v>0</v>
      </c>
      <c r="N500" s="4">
        <v>10</v>
      </c>
      <c r="O500" s="2">
        <v>0</v>
      </c>
      <c r="P500" s="7" t="s">
        <v>527</v>
      </c>
    </row>
    <row r="501" spans="1:16" ht="56.25">
      <c r="A501" s="1">
        <v>500</v>
      </c>
      <c r="B501" s="14">
        <v>0</v>
      </c>
      <c r="C501" s="14">
        <v>0</v>
      </c>
      <c r="D501" s="14">
        <v>0</v>
      </c>
      <c r="E501" s="14">
        <v>0</v>
      </c>
      <c r="F501" s="14">
        <v>0</v>
      </c>
      <c r="G501" s="14">
        <v>0</v>
      </c>
      <c r="H501" s="14">
        <v>0</v>
      </c>
      <c r="I501" s="14">
        <v>1</v>
      </c>
      <c r="J501" s="14">
        <v>0</v>
      </c>
      <c r="K501" s="14">
        <v>0</v>
      </c>
      <c r="L501" s="14">
        <v>0</v>
      </c>
      <c r="M501" s="14">
        <v>0</v>
      </c>
      <c r="N501" s="4">
        <v>10</v>
      </c>
      <c r="O501" s="2">
        <v>0</v>
      </c>
      <c r="P501" s="7" t="s">
        <v>528</v>
      </c>
    </row>
    <row r="502" spans="1:16" ht="56.25">
      <c r="A502" s="1">
        <v>501</v>
      </c>
      <c r="B502" s="14">
        <v>0</v>
      </c>
      <c r="C502" s="14">
        <v>0</v>
      </c>
      <c r="D502" s="14">
        <v>0</v>
      </c>
      <c r="E502" s="14">
        <v>0</v>
      </c>
      <c r="F502" s="14">
        <v>0</v>
      </c>
      <c r="G502" s="14">
        <v>0</v>
      </c>
      <c r="H502" s="14">
        <v>0</v>
      </c>
      <c r="I502" s="14">
        <v>0</v>
      </c>
      <c r="J502" s="14">
        <v>0</v>
      </c>
      <c r="K502" s="14">
        <v>0</v>
      </c>
      <c r="L502" s="14">
        <v>1</v>
      </c>
      <c r="M502" s="14">
        <v>0</v>
      </c>
      <c r="N502" s="4">
        <v>10</v>
      </c>
      <c r="O502" s="2">
        <v>1</v>
      </c>
      <c r="P502" s="7" t="s">
        <v>529</v>
      </c>
    </row>
    <row r="503" spans="1:16" ht="56.25">
      <c r="A503" s="1">
        <v>502</v>
      </c>
      <c r="B503" s="14">
        <v>0</v>
      </c>
      <c r="C503" s="14">
        <v>0</v>
      </c>
      <c r="D503" s="14">
        <v>0</v>
      </c>
      <c r="E503" s="14">
        <v>0</v>
      </c>
      <c r="F503" s="14">
        <v>0</v>
      </c>
      <c r="G503" s="14">
        <v>0</v>
      </c>
      <c r="H503" s="14">
        <v>0</v>
      </c>
      <c r="I503" s="14">
        <v>0</v>
      </c>
      <c r="J503" s="14">
        <v>0</v>
      </c>
      <c r="K503" s="14">
        <v>0</v>
      </c>
      <c r="L503" s="14">
        <v>0</v>
      </c>
      <c r="M503" s="14">
        <v>1</v>
      </c>
      <c r="N503" s="4">
        <v>10</v>
      </c>
      <c r="O503" s="2">
        <v>0</v>
      </c>
      <c r="P503" s="7" t="s">
        <v>530</v>
      </c>
    </row>
    <row r="504" spans="1:16" ht="56.25">
      <c r="A504" s="1">
        <v>503</v>
      </c>
      <c r="B504" s="14">
        <v>0</v>
      </c>
      <c r="C504" s="14">
        <v>0</v>
      </c>
      <c r="D504" s="14">
        <v>0</v>
      </c>
      <c r="E504" s="14">
        <v>0</v>
      </c>
      <c r="F504" s="14">
        <v>0</v>
      </c>
      <c r="G504" s="14">
        <v>0</v>
      </c>
      <c r="H504" s="14">
        <v>0</v>
      </c>
      <c r="I504" s="14">
        <v>0</v>
      </c>
      <c r="J504" s="14">
        <v>0</v>
      </c>
      <c r="K504" s="14">
        <v>0</v>
      </c>
      <c r="L504" s="14">
        <v>0</v>
      </c>
      <c r="M504" s="14">
        <v>1</v>
      </c>
      <c r="N504" s="4">
        <v>10</v>
      </c>
      <c r="O504" s="2">
        <v>0</v>
      </c>
      <c r="P504" s="7" t="s">
        <v>531</v>
      </c>
    </row>
    <row r="505" spans="1:16" ht="56.25">
      <c r="A505" s="1">
        <v>504</v>
      </c>
      <c r="B505" s="14">
        <v>0</v>
      </c>
      <c r="C505" s="14">
        <v>0</v>
      </c>
      <c r="D505" s="14">
        <v>0</v>
      </c>
      <c r="E505" s="14">
        <v>0</v>
      </c>
      <c r="F505" s="14">
        <v>0</v>
      </c>
      <c r="G505" s="14">
        <v>0</v>
      </c>
      <c r="H505" s="14">
        <v>0</v>
      </c>
      <c r="I505" s="14">
        <v>0</v>
      </c>
      <c r="J505" s="14">
        <v>0</v>
      </c>
      <c r="K505" s="14">
        <v>0</v>
      </c>
      <c r="L505" s="14">
        <v>1</v>
      </c>
      <c r="M505" s="14">
        <v>0</v>
      </c>
      <c r="N505" s="4">
        <v>10</v>
      </c>
      <c r="O505" s="2">
        <v>1</v>
      </c>
      <c r="P505" s="7" t="s">
        <v>532</v>
      </c>
    </row>
    <row r="506" spans="1:16" ht="56.25">
      <c r="A506" s="1">
        <v>505</v>
      </c>
      <c r="B506" s="14">
        <v>0</v>
      </c>
      <c r="C506" s="14">
        <v>0</v>
      </c>
      <c r="D506" s="14">
        <v>0</v>
      </c>
      <c r="E506" s="14">
        <v>0</v>
      </c>
      <c r="F506" s="14">
        <v>0</v>
      </c>
      <c r="G506" s="14">
        <v>0</v>
      </c>
      <c r="H506" s="14">
        <v>1</v>
      </c>
      <c r="I506" s="14">
        <v>0</v>
      </c>
      <c r="J506" s="14">
        <v>0</v>
      </c>
      <c r="K506" s="14">
        <v>0</v>
      </c>
      <c r="L506" s="14">
        <v>0</v>
      </c>
      <c r="M506" s="14">
        <v>0</v>
      </c>
      <c r="N506" s="4">
        <v>10</v>
      </c>
      <c r="O506" s="2">
        <v>0</v>
      </c>
      <c r="P506" s="7" t="s">
        <v>528</v>
      </c>
    </row>
    <row r="507" spans="1:16" ht="37.5">
      <c r="A507" s="1">
        <v>506</v>
      </c>
      <c r="B507" s="3">
        <v>1</v>
      </c>
      <c r="C507" s="3">
        <v>0</v>
      </c>
      <c r="D507" s="3">
        <v>0</v>
      </c>
      <c r="E507" s="3">
        <v>0</v>
      </c>
      <c r="F507" s="3">
        <v>0</v>
      </c>
      <c r="G507" s="3">
        <v>0</v>
      </c>
      <c r="H507" s="3">
        <v>0</v>
      </c>
      <c r="I507" s="3">
        <v>0</v>
      </c>
      <c r="J507" s="3">
        <v>0</v>
      </c>
      <c r="K507" s="3">
        <v>0</v>
      </c>
      <c r="L507" s="3">
        <v>0</v>
      </c>
      <c r="M507" s="3">
        <v>0</v>
      </c>
      <c r="N507" s="4">
        <v>10</v>
      </c>
      <c r="O507" s="2">
        <v>0</v>
      </c>
      <c r="P507" s="7" t="s">
        <v>533</v>
      </c>
    </row>
    <row r="508" spans="1:16" ht="37.5">
      <c r="A508" s="1">
        <v>507</v>
      </c>
      <c r="B508" s="3">
        <v>1</v>
      </c>
      <c r="C508" s="3">
        <v>0</v>
      </c>
      <c r="D508" s="3">
        <v>0</v>
      </c>
      <c r="E508" s="3">
        <v>0</v>
      </c>
      <c r="F508" s="3">
        <v>0</v>
      </c>
      <c r="G508" s="3">
        <v>0</v>
      </c>
      <c r="H508" s="3">
        <v>0</v>
      </c>
      <c r="I508" s="3">
        <v>0</v>
      </c>
      <c r="J508" s="3">
        <v>0</v>
      </c>
      <c r="K508" s="3">
        <v>0</v>
      </c>
      <c r="L508" s="3">
        <v>0</v>
      </c>
      <c r="M508" s="3">
        <v>0</v>
      </c>
      <c r="N508" s="4">
        <v>10</v>
      </c>
      <c r="O508" s="2">
        <v>0</v>
      </c>
      <c r="P508" s="7" t="s">
        <v>534</v>
      </c>
    </row>
    <row r="509" spans="1:16" ht="56.25">
      <c r="A509" s="1">
        <v>508</v>
      </c>
      <c r="B509" s="3">
        <v>1</v>
      </c>
      <c r="C509" s="3">
        <v>0</v>
      </c>
      <c r="D509" s="3">
        <v>0</v>
      </c>
      <c r="E509" s="3">
        <v>0</v>
      </c>
      <c r="F509" s="3">
        <v>0</v>
      </c>
      <c r="G509" s="3">
        <v>0</v>
      </c>
      <c r="H509" s="3">
        <v>0</v>
      </c>
      <c r="I509" s="3">
        <v>0</v>
      </c>
      <c r="J509" s="3">
        <v>0</v>
      </c>
      <c r="K509" s="3">
        <v>0</v>
      </c>
      <c r="L509" s="3">
        <v>0</v>
      </c>
      <c r="M509" s="3">
        <v>0</v>
      </c>
      <c r="N509" s="4">
        <v>10</v>
      </c>
      <c r="O509" s="2">
        <v>0</v>
      </c>
      <c r="P509" s="7" t="s">
        <v>535</v>
      </c>
    </row>
    <row r="510" spans="1:16" ht="37.5">
      <c r="A510" s="1">
        <v>509</v>
      </c>
      <c r="B510" s="3">
        <v>1</v>
      </c>
      <c r="C510" s="3">
        <v>0</v>
      </c>
      <c r="D510" s="3">
        <v>0</v>
      </c>
      <c r="E510" s="3">
        <v>0</v>
      </c>
      <c r="F510" s="3">
        <v>0</v>
      </c>
      <c r="G510" s="3">
        <v>0</v>
      </c>
      <c r="H510" s="3">
        <v>0</v>
      </c>
      <c r="I510" s="3">
        <v>0</v>
      </c>
      <c r="J510" s="3">
        <v>0</v>
      </c>
      <c r="K510" s="3">
        <v>0</v>
      </c>
      <c r="L510" s="3">
        <v>0</v>
      </c>
      <c r="M510" s="3">
        <v>0</v>
      </c>
      <c r="N510" s="4">
        <v>10</v>
      </c>
      <c r="O510" s="2">
        <v>0</v>
      </c>
      <c r="P510" s="7" t="s">
        <v>536</v>
      </c>
    </row>
    <row r="511" spans="1:16" ht="37.5">
      <c r="A511" s="1">
        <v>510</v>
      </c>
      <c r="B511" s="3">
        <v>1</v>
      </c>
      <c r="C511" s="3">
        <v>0</v>
      </c>
      <c r="D511" s="3">
        <v>0</v>
      </c>
      <c r="E511" s="3">
        <v>0</v>
      </c>
      <c r="F511" s="3">
        <v>0</v>
      </c>
      <c r="G511" s="3">
        <v>0</v>
      </c>
      <c r="H511" s="3">
        <v>0</v>
      </c>
      <c r="I511" s="3">
        <v>0</v>
      </c>
      <c r="J511" s="3">
        <v>0</v>
      </c>
      <c r="K511" s="3">
        <v>0</v>
      </c>
      <c r="L511" s="3">
        <v>0</v>
      </c>
      <c r="M511" s="3">
        <v>0</v>
      </c>
      <c r="N511" s="4">
        <v>10</v>
      </c>
      <c r="O511" s="2">
        <v>0</v>
      </c>
      <c r="P511" s="7" t="s">
        <v>537</v>
      </c>
    </row>
    <row r="512" spans="1:16" ht="37.5">
      <c r="A512" s="1">
        <v>511</v>
      </c>
      <c r="B512" s="3">
        <v>1</v>
      </c>
      <c r="C512" s="3">
        <v>0</v>
      </c>
      <c r="D512" s="3">
        <v>0</v>
      </c>
      <c r="E512" s="3">
        <v>0</v>
      </c>
      <c r="F512" s="3">
        <v>0</v>
      </c>
      <c r="G512" s="3">
        <v>0</v>
      </c>
      <c r="H512" s="3">
        <v>0</v>
      </c>
      <c r="I512" s="3">
        <v>0</v>
      </c>
      <c r="J512" s="3">
        <v>0</v>
      </c>
      <c r="K512" s="3">
        <v>0</v>
      </c>
      <c r="L512" s="3">
        <v>0</v>
      </c>
      <c r="M512" s="3">
        <v>0</v>
      </c>
      <c r="N512" s="4">
        <v>10</v>
      </c>
      <c r="O512" s="2">
        <v>0</v>
      </c>
      <c r="P512" s="7" t="s">
        <v>538</v>
      </c>
    </row>
    <row r="513" spans="1:16" ht="56.25">
      <c r="A513" s="1">
        <v>512</v>
      </c>
      <c r="B513" s="3">
        <v>1</v>
      </c>
      <c r="C513" s="3">
        <v>0</v>
      </c>
      <c r="D513" s="3">
        <v>0</v>
      </c>
      <c r="E513" s="3">
        <v>0</v>
      </c>
      <c r="F513" s="3">
        <v>0</v>
      </c>
      <c r="G513" s="3">
        <v>0</v>
      </c>
      <c r="H513" s="3">
        <v>0</v>
      </c>
      <c r="I513" s="3">
        <v>0</v>
      </c>
      <c r="J513" s="3">
        <v>0</v>
      </c>
      <c r="K513" s="3">
        <v>0</v>
      </c>
      <c r="L513" s="3">
        <v>0</v>
      </c>
      <c r="M513" s="3">
        <v>0</v>
      </c>
      <c r="N513" s="4">
        <v>10</v>
      </c>
      <c r="O513" s="2">
        <v>0</v>
      </c>
      <c r="P513" s="7" t="s">
        <v>539</v>
      </c>
    </row>
    <row r="514" spans="1:16" ht="37.5">
      <c r="A514" s="1">
        <v>513</v>
      </c>
      <c r="B514" s="3">
        <v>1</v>
      </c>
      <c r="C514" s="3">
        <v>0</v>
      </c>
      <c r="D514" s="3">
        <v>0</v>
      </c>
      <c r="E514" s="3">
        <v>0</v>
      </c>
      <c r="F514" s="3">
        <v>0</v>
      </c>
      <c r="G514" s="3">
        <v>0</v>
      </c>
      <c r="H514" s="3">
        <v>0</v>
      </c>
      <c r="I514" s="3">
        <v>0</v>
      </c>
      <c r="J514" s="3">
        <v>0</v>
      </c>
      <c r="K514" s="3">
        <v>0</v>
      </c>
      <c r="L514" s="3">
        <v>0</v>
      </c>
      <c r="M514" s="3">
        <v>0</v>
      </c>
      <c r="N514" s="4">
        <v>10</v>
      </c>
      <c r="O514" s="2">
        <v>0</v>
      </c>
      <c r="P514" s="7" t="s">
        <v>540</v>
      </c>
    </row>
    <row r="515" spans="1:16" ht="37.5">
      <c r="A515" s="1">
        <v>514</v>
      </c>
      <c r="B515" s="3">
        <v>1</v>
      </c>
      <c r="C515" s="3">
        <v>0</v>
      </c>
      <c r="D515" s="3">
        <v>0</v>
      </c>
      <c r="E515" s="3">
        <v>0</v>
      </c>
      <c r="F515" s="3">
        <v>0</v>
      </c>
      <c r="G515" s="3">
        <v>0</v>
      </c>
      <c r="H515" s="3">
        <v>0</v>
      </c>
      <c r="I515" s="3">
        <v>0</v>
      </c>
      <c r="J515" s="3">
        <v>0</v>
      </c>
      <c r="K515" s="3">
        <v>0</v>
      </c>
      <c r="L515" s="3">
        <v>0</v>
      </c>
      <c r="M515" s="3">
        <v>0</v>
      </c>
      <c r="N515" s="4">
        <v>10</v>
      </c>
      <c r="O515" s="2">
        <v>0</v>
      </c>
      <c r="P515" s="7" t="s">
        <v>541</v>
      </c>
    </row>
    <row r="516" spans="1:16" ht="37.5">
      <c r="A516" s="1">
        <v>515</v>
      </c>
      <c r="B516" s="3">
        <v>1</v>
      </c>
      <c r="C516" s="3">
        <v>0</v>
      </c>
      <c r="D516" s="3">
        <v>0</v>
      </c>
      <c r="E516" s="3">
        <v>0</v>
      </c>
      <c r="F516" s="3">
        <v>0</v>
      </c>
      <c r="G516" s="3">
        <v>0</v>
      </c>
      <c r="H516" s="3">
        <v>0</v>
      </c>
      <c r="I516" s="3">
        <v>0</v>
      </c>
      <c r="J516" s="3">
        <v>0</v>
      </c>
      <c r="K516" s="3">
        <v>0</v>
      </c>
      <c r="L516" s="3">
        <v>0</v>
      </c>
      <c r="M516" s="3">
        <v>0</v>
      </c>
      <c r="N516" s="4">
        <v>10</v>
      </c>
      <c r="O516" s="2">
        <v>0</v>
      </c>
      <c r="P516" s="7" t="s">
        <v>542</v>
      </c>
    </row>
    <row r="517" spans="1:16" ht="37.5">
      <c r="A517" s="1">
        <v>516</v>
      </c>
      <c r="B517" s="3">
        <v>1</v>
      </c>
      <c r="C517" s="3">
        <v>0</v>
      </c>
      <c r="D517" s="3">
        <v>0</v>
      </c>
      <c r="E517" s="3">
        <v>0</v>
      </c>
      <c r="F517" s="3">
        <v>0</v>
      </c>
      <c r="G517" s="3">
        <v>0</v>
      </c>
      <c r="H517" s="3">
        <v>0</v>
      </c>
      <c r="I517" s="3">
        <v>0</v>
      </c>
      <c r="J517" s="3">
        <v>0</v>
      </c>
      <c r="K517" s="3">
        <v>0</v>
      </c>
      <c r="L517" s="3">
        <v>0</v>
      </c>
      <c r="M517" s="3">
        <v>0</v>
      </c>
      <c r="N517" s="4">
        <v>10</v>
      </c>
      <c r="O517" s="2">
        <v>0</v>
      </c>
      <c r="P517" s="7" t="s">
        <v>543</v>
      </c>
    </row>
    <row r="518" spans="1:16" ht="37.5">
      <c r="A518" s="1">
        <v>517</v>
      </c>
      <c r="B518" s="3">
        <v>1</v>
      </c>
      <c r="C518" s="3">
        <v>0</v>
      </c>
      <c r="D518" s="3">
        <v>0</v>
      </c>
      <c r="E518" s="3">
        <v>0</v>
      </c>
      <c r="F518" s="3">
        <v>0</v>
      </c>
      <c r="G518" s="3">
        <v>0</v>
      </c>
      <c r="H518" s="3">
        <v>0</v>
      </c>
      <c r="I518" s="3">
        <v>0</v>
      </c>
      <c r="J518" s="3">
        <v>0</v>
      </c>
      <c r="K518" s="3">
        <v>0</v>
      </c>
      <c r="L518" s="3">
        <v>0</v>
      </c>
      <c r="M518" s="3">
        <v>0</v>
      </c>
      <c r="N518" s="4">
        <v>10</v>
      </c>
      <c r="O518" s="2">
        <v>0</v>
      </c>
      <c r="P518" s="7" t="s">
        <v>544</v>
      </c>
    </row>
    <row r="519" spans="1:16" ht="37.5">
      <c r="A519" s="1">
        <v>518</v>
      </c>
      <c r="B519" s="3">
        <v>1</v>
      </c>
      <c r="C519" s="3">
        <v>0</v>
      </c>
      <c r="D519" s="3">
        <v>0</v>
      </c>
      <c r="E519" s="3">
        <v>0</v>
      </c>
      <c r="F519" s="3">
        <v>0</v>
      </c>
      <c r="G519" s="3">
        <v>0</v>
      </c>
      <c r="H519" s="3">
        <v>0</v>
      </c>
      <c r="I519" s="3">
        <v>0</v>
      </c>
      <c r="J519" s="3">
        <v>0</v>
      </c>
      <c r="K519" s="3">
        <v>0</v>
      </c>
      <c r="L519" s="3">
        <v>0</v>
      </c>
      <c r="M519" s="3">
        <v>0</v>
      </c>
      <c r="N519" s="4">
        <v>10</v>
      </c>
      <c r="O519" s="2">
        <v>0</v>
      </c>
      <c r="P519" s="7" t="s">
        <v>545</v>
      </c>
    </row>
    <row r="520" spans="1:16" ht="37.5">
      <c r="A520" s="1">
        <v>519</v>
      </c>
      <c r="B520" s="3">
        <v>1</v>
      </c>
      <c r="C520" s="3">
        <v>0</v>
      </c>
      <c r="D520" s="3">
        <v>0</v>
      </c>
      <c r="E520" s="3">
        <v>0</v>
      </c>
      <c r="F520" s="3">
        <v>0</v>
      </c>
      <c r="G520" s="3">
        <v>0</v>
      </c>
      <c r="H520" s="3">
        <v>0</v>
      </c>
      <c r="I520" s="3">
        <v>0</v>
      </c>
      <c r="J520" s="3">
        <v>0</v>
      </c>
      <c r="K520" s="3">
        <v>0</v>
      </c>
      <c r="L520" s="3">
        <v>0</v>
      </c>
      <c r="M520" s="3">
        <v>0</v>
      </c>
      <c r="N520" s="4">
        <v>10</v>
      </c>
      <c r="O520" s="2">
        <v>0</v>
      </c>
      <c r="P520" s="7" t="s">
        <v>546</v>
      </c>
    </row>
    <row r="521" spans="1:16" ht="37.5">
      <c r="A521" s="1">
        <v>520</v>
      </c>
      <c r="B521" s="3">
        <v>1</v>
      </c>
      <c r="C521" s="3">
        <v>0</v>
      </c>
      <c r="D521" s="3">
        <v>0</v>
      </c>
      <c r="E521" s="3">
        <v>0</v>
      </c>
      <c r="F521" s="3">
        <v>0</v>
      </c>
      <c r="G521" s="3">
        <v>0</v>
      </c>
      <c r="H521" s="3">
        <v>0</v>
      </c>
      <c r="I521" s="3">
        <v>0</v>
      </c>
      <c r="J521" s="3">
        <v>0</v>
      </c>
      <c r="K521" s="3">
        <v>0</v>
      </c>
      <c r="L521" s="3">
        <v>0</v>
      </c>
      <c r="M521" s="3">
        <v>0</v>
      </c>
      <c r="N521" s="4">
        <v>10</v>
      </c>
      <c r="O521" s="2">
        <v>0</v>
      </c>
      <c r="P521" s="7" t="s">
        <v>547</v>
      </c>
    </row>
    <row r="522" spans="1:16" ht="56.25">
      <c r="A522" s="1">
        <v>521</v>
      </c>
      <c r="B522" s="3">
        <v>1</v>
      </c>
      <c r="C522" s="3">
        <v>0</v>
      </c>
      <c r="D522" s="3">
        <v>0</v>
      </c>
      <c r="E522" s="3">
        <v>0</v>
      </c>
      <c r="F522" s="3">
        <v>0</v>
      </c>
      <c r="G522" s="3">
        <v>0</v>
      </c>
      <c r="H522" s="3">
        <v>0</v>
      </c>
      <c r="I522" s="3">
        <v>0</v>
      </c>
      <c r="J522" s="3">
        <v>0</v>
      </c>
      <c r="K522" s="3">
        <v>0</v>
      </c>
      <c r="L522" s="3">
        <v>0</v>
      </c>
      <c r="M522" s="3">
        <v>0</v>
      </c>
      <c r="N522" s="4">
        <v>10</v>
      </c>
      <c r="O522" s="2">
        <v>0</v>
      </c>
      <c r="P522" s="7" t="s">
        <v>548</v>
      </c>
    </row>
    <row r="523" spans="1:16" ht="56.25">
      <c r="A523" s="1">
        <v>522</v>
      </c>
      <c r="B523" s="3">
        <v>1</v>
      </c>
      <c r="C523" s="3">
        <v>0</v>
      </c>
      <c r="D523" s="3">
        <v>0</v>
      </c>
      <c r="E523" s="3">
        <v>0</v>
      </c>
      <c r="F523" s="3">
        <v>0</v>
      </c>
      <c r="G523" s="3">
        <v>0</v>
      </c>
      <c r="H523" s="3">
        <v>0</v>
      </c>
      <c r="I523" s="3">
        <v>0</v>
      </c>
      <c r="J523" s="3">
        <v>0</v>
      </c>
      <c r="K523" s="3">
        <v>0</v>
      </c>
      <c r="L523" s="3">
        <v>0</v>
      </c>
      <c r="M523" s="3">
        <v>0</v>
      </c>
      <c r="N523" s="4">
        <v>10</v>
      </c>
      <c r="O523" s="2">
        <v>0</v>
      </c>
      <c r="P523" s="7" t="s">
        <v>549</v>
      </c>
    </row>
    <row r="524" spans="1:16" ht="37.5">
      <c r="A524" s="1">
        <v>523</v>
      </c>
      <c r="B524" s="3">
        <v>1</v>
      </c>
      <c r="C524" s="3">
        <v>0</v>
      </c>
      <c r="D524" s="3">
        <v>0</v>
      </c>
      <c r="E524" s="3">
        <v>0</v>
      </c>
      <c r="F524" s="3">
        <v>0</v>
      </c>
      <c r="G524" s="3">
        <v>0</v>
      </c>
      <c r="H524" s="3">
        <v>0</v>
      </c>
      <c r="I524" s="3">
        <v>0</v>
      </c>
      <c r="J524" s="3">
        <v>0</v>
      </c>
      <c r="K524" s="3">
        <v>0</v>
      </c>
      <c r="L524" s="3">
        <v>0</v>
      </c>
      <c r="M524" s="3">
        <v>0</v>
      </c>
      <c r="N524" s="4">
        <v>10</v>
      </c>
      <c r="O524" s="2">
        <v>0</v>
      </c>
      <c r="P524" s="7" t="s">
        <v>550</v>
      </c>
    </row>
    <row r="525" spans="1:16" ht="37.5">
      <c r="A525" s="1">
        <v>524</v>
      </c>
      <c r="B525" s="3">
        <v>1</v>
      </c>
      <c r="C525" s="3">
        <v>0</v>
      </c>
      <c r="D525" s="3">
        <v>0</v>
      </c>
      <c r="E525" s="3">
        <v>0</v>
      </c>
      <c r="F525" s="3">
        <v>0</v>
      </c>
      <c r="G525" s="3">
        <v>0</v>
      </c>
      <c r="H525" s="3">
        <v>0</v>
      </c>
      <c r="I525" s="3">
        <v>0</v>
      </c>
      <c r="J525" s="3">
        <v>0</v>
      </c>
      <c r="K525" s="3">
        <v>0</v>
      </c>
      <c r="L525" s="3">
        <v>0</v>
      </c>
      <c r="M525" s="3">
        <v>0</v>
      </c>
      <c r="N525" s="4">
        <v>10</v>
      </c>
      <c r="O525" s="2">
        <v>0</v>
      </c>
      <c r="P525" s="7" t="s">
        <v>551</v>
      </c>
    </row>
    <row r="526" spans="1:16" ht="37.5">
      <c r="A526" s="1">
        <v>525</v>
      </c>
      <c r="B526" s="3">
        <v>1</v>
      </c>
      <c r="C526" s="3">
        <v>0</v>
      </c>
      <c r="D526" s="3">
        <v>0</v>
      </c>
      <c r="E526" s="3">
        <v>0</v>
      </c>
      <c r="F526" s="3">
        <v>0</v>
      </c>
      <c r="G526" s="3">
        <v>0</v>
      </c>
      <c r="H526" s="3">
        <v>0</v>
      </c>
      <c r="I526" s="3">
        <v>0</v>
      </c>
      <c r="J526" s="3">
        <v>0</v>
      </c>
      <c r="K526" s="3">
        <v>0</v>
      </c>
      <c r="L526" s="3">
        <v>0</v>
      </c>
      <c r="M526" s="3">
        <v>0</v>
      </c>
      <c r="N526" s="4">
        <v>10</v>
      </c>
      <c r="O526" s="2">
        <v>0</v>
      </c>
      <c r="P526" s="7" t="s">
        <v>552</v>
      </c>
    </row>
    <row r="527" spans="1:16" ht="56.25">
      <c r="A527" s="1">
        <v>526</v>
      </c>
      <c r="B527" s="3">
        <v>1</v>
      </c>
      <c r="C527" s="3">
        <v>0</v>
      </c>
      <c r="D527" s="3">
        <v>0</v>
      </c>
      <c r="E527" s="3">
        <v>0</v>
      </c>
      <c r="F527" s="3">
        <v>0</v>
      </c>
      <c r="G527" s="3">
        <v>0</v>
      </c>
      <c r="H527" s="3">
        <v>0</v>
      </c>
      <c r="I527" s="3">
        <v>0</v>
      </c>
      <c r="J527" s="3">
        <v>0</v>
      </c>
      <c r="K527" s="3">
        <v>0</v>
      </c>
      <c r="L527" s="3">
        <v>0</v>
      </c>
      <c r="M527" s="3">
        <v>0</v>
      </c>
      <c r="N527" s="4">
        <v>10</v>
      </c>
      <c r="O527" s="2">
        <v>0</v>
      </c>
      <c r="P527" s="7" t="s">
        <v>553</v>
      </c>
    </row>
    <row r="528" spans="1:16" ht="37.5">
      <c r="A528" s="1">
        <v>527</v>
      </c>
      <c r="B528" s="3">
        <v>1</v>
      </c>
      <c r="C528" s="3">
        <v>0</v>
      </c>
      <c r="D528" s="3">
        <v>0</v>
      </c>
      <c r="E528" s="3">
        <v>0</v>
      </c>
      <c r="F528" s="3">
        <v>0</v>
      </c>
      <c r="G528" s="3">
        <v>0</v>
      </c>
      <c r="H528" s="3">
        <v>0</v>
      </c>
      <c r="I528" s="3">
        <v>0</v>
      </c>
      <c r="J528" s="3">
        <v>0</v>
      </c>
      <c r="K528" s="3">
        <v>0</v>
      </c>
      <c r="L528" s="3">
        <v>0</v>
      </c>
      <c r="M528" s="3">
        <v>0</v>
      </c>
      <c r="N528" s="4">
        <v>10</v>
      </c>
      <c r="O528" s="2">
        <v>0</v>
      </c>
      <c r="P528" s="7" t="s">
        <v>554</v>
      </c>
    </row>
    <row r="529" spans="1:16" ht="56.25">
      <c r="A529" s="1">
        <v>528</v>
      </c>
      <c r="B529" s="3">
        <v>1</v>
      </c>
      <c r="C529" s="3">
        <v>0</v>
      </c>
      <c r="D529" s="3">
        <v>0</v>
      </c>
      <c r="E529" s="3">
        <v>0</v>
      </c>
      <c r="F529" s="3">
        <v>0</v>
      </c>
      <c r="G529" s="3">
        <v>0</v>
      </c>
      <c r="H529" s="3">
        <v>0</v>
      </c>
      <c r="I529" s="3">
        <v>0</v>
      </c>
      <c r="J529" s="3">
        <v>0</v>
      </c>
      <c r="K529" s="3">
        <v>0</v>
      </c>
      <c r="L529" s="3">
        <v>0</v>
      </c>
      <c r="M529" s="3">
        <v>0</v>
      </c>
      <c r="N529" s="4">
        <v>10</v>
      </c>
      <c r="O529" s="2">
        <v>0</v>
      </c>
      <c r="P529" s="7" t="s">
        <v>555</v>
      </c>
    </row>
    <row r="530" spans="1:16" ht="56.25">
      <c r="A530" s="1">
        <v>529</v>
      </c>
      <c r="B530" s="3">
        <v>1</v>
      </c>
      <c r="C530" s="3">
        <v>0</v>
      </c>
      <c r="D530" s="3">
        <v>0</v>
      </c>
      <c r="E530" s="3">
        <v>0</v>
      </c>
      <c r="F530" s="3">
        <v>0</v>
      </c>
      <c r="G530" s="3">
        <v>0</v>
      </c>
      <c r="H530" s="3">
        <v>0</v>
      </c>
      <c r="I530" s="3">
        <v>0</v>
      </c>
      <c r="J530" s="3">
        <v>0</v>
      </c>
      <c r="K530" s="3">
        <v>0</v>
      </c>
      <c r="L530" s="3">
        <v>0</v>
      </c>
      <c r="M530" s="3">
        <v>0</v>
      </c>
      <c r="N530" s="4">
        <v>10</v>
      </c>
      <c r="O530" s="2">
        <v>0</v>
      </c>
      <c r="P530" s="7" t="s">
        <v>556</v>
      </c>
    </row>
    <row r="531" spans="1:16" ht="37.5">
      <c r="A531" s="1">
        <v>530</v>
      </c>
      <c r="B531" s="3">
        <v>1</v>
      </c>
      <c r="C531" s="3">
        <v>0</v>
      </c>
      <c r="D531" s="3">
        <v>0</v>
      </c>
      <c r="E531" s="3">
        <v>0</v>
      </c>
      <c r="F531" s="3">
        <v>0</v>
      </c>
      <c r="G531" s="3">
        <v>0</v>
      </c>
      <c r="H531" s="3">
        <v>0</v>
      </c>
      <c r="I531" s="3">
        <v>0</v>
      </c>
      <c r="J531" s="3">
        <v>0</v>
      </c>
      <c r="K531" s="3">
        <v>0</v>
      </c>
      <c r="L531" s="3">
        <v>0</v>
      </c>
      <c r="M531" s="3">
        <v>0</v>
      </c>
      <c r="N531" s="4">
        <v>10</v>
      </c>
      <c r="O531" s="2">
        <v>0</v>
      </c>
      <c r="P531" s="7" t="s">
        <v>557</v>
      </c>
    </row>
    <row r="532" spans="1:16" ht="56.25">
      <c r="A532" s="1">
        <v>531</v>
      </c>
      <c r="B532" s="3">
        <v>1</v>
      </c>
      <c r="C532" s="3">
        <v>0</v>
      </c>
      <c r="D532" s="3">
        <v>0</v>
      </c>
      <c r="E532" s="3">
        <v>0</v>
      </c>
      <c r="F532" s="3">
        <v>0</v>
      </c>
      <c r="G532" s="3">
        <v>0</v>
      </c>
      <c r="H532" s="3">
        <v>0</v>
      </c>
      <c r="I532" s="3">
        <v>0</v>
      </c>
      <c r="J532" s="3">
        <v>0</v>
      </c>
      <c r="K532" s="3">
        <v>0</v>
      </c>
      <c r="L532" s="3">
        <v>0</v>
      </c>
      <c r="M532" s="3">
        <v>0</v>
      </c>
      <c r="N532" s="4">
        <v>10</v>
      </c>
      <c r="O532" s="2">
        <v>0</v>
      </c>
      <c r="P532" s="7" t="s">
        <v>558</v>
      </c>
    </row>
    <row r="533" spans="1:16" ht="56.25">
      <c r="A533" s="1">
        <v>532</v>
      </c>
      <c r="B533" s="3">
        <v>1</v>
      </c>
      <c r="C533" s="3">
        <v>0</v>
      </c>
      <c r="D533" s="3">
        <v>0</v>
      </c>
      <c r="E533" s="3">
        <v>0</v>
      </c>
      <c r="F533" s="3">
        <v>0</v>
      </c>
      <c r="G533" s="3">
        <v>0</v>
      </c>
      <c r="H533" s="3">
        <v>0</v>
      </c>
      <c r="I533" s="3">
        <v>0</v>
      </c>
      <c r="J533" s="3">
        <v>0</v>
      </c>
      <c r="K533" s="3">
        <v>0</v>
      </c>
      <c r="L533" s="3">
        <v>0</v>
      </c>
      <c r="M533" s="3">
        <v>0</v>
      </c>
      <c r="N533" s="4">
        <v>10</v>
      </c>
      <c r="O533" s="2">
        <v>0</v>
      </c>
      <c r="P533" s="7" t="s">
        <v>559</v>
      </c>
    </row>
    <row r="534" spans="1:16" ht="56.25">
      <c r="A534" s="1">
        <v>533</v>
      </c>
      <c r="B534" s="3">
        <v>1</v>
      </c>
      <c r="C534" s="3">
        <v>0</v>
      </c>
      <c r="D534" s="3">
        <v>0</v>
      </c>
      <c r="E534" s="3">
        <v>0</v>
      </c>
      <c r="F534" s="3">
        <v>0</v>
      </c>
      <c r="G534" s="3">
        <v>0</v>
      </c>
      <c r="H534" s="3">
        <v>0</v>
      </c>
      <c r="I534" s="3">
        <v>0</v>
      </c>
      <c r="J534" s="3">
        <v>0</v>
      </c>
      <c r="K534" s="3">
        <v>0</v>
      </c>
      <c r="L534" s="3">
        <v>0</v>
      </c>
      <c r="M534" s="3">
        <v>0</v>
      </c>
      <c r="N534" s="4">
        <v>10</v>
      </c>
      <c r="O534" s="2">
        <v>0</v>
      </c>
      <c r="P534" s="7" t="s">
        <v>560</v>
      </c>
    </row>
    <row r="535" spans="1:16" ht="56.25">
      <c r="A535" s="1">
        <v>534</v>
      </c>
      <c r="B535" s="3">
        <v>1</v>
      </c>
      <c r="C535" s="3">
        <v>0</v>
      </c>
      <c r="D535" s="3">
        <v>0</v>
      </c>
      <c r="E535" s="3">
        <v>0</v>
      </c>
      <c r="F535" s="3">
        <v>0</v>
      </c>
      <c r="G535" s="3">
        <v>0</v>
      </c>
      <c r="H535" s="3">
        <v>0</v>
      </c>
      <c r="I535" s="3">
        <v>0</v>
      </c>
      <c r="J535" s="3">
        <v>0</v>
      </c>
      <c r="K535" s="3">
        <v>0</v>
      </c>
      <c r="L535" s="3">
        <v>0</v>
      </c>
      <c r="M535" s="3">
        <v>0</v>
      </c>
      <c r="N535" s="4">
        <v>10</v>
      </c>
      <c r="O535" s="2">
        <v>0</v>
      </c>
      <c r="P535" s="7" t="s">
        <v>561</v>
      </c>
    </row>
    <row r="536" spans="1:16" ht="37.5">
      <c r="A536" s="1">
        <v>535</v>
      </c>
      <c r="B536" s="3">
        <v>1</v>
      </c>
      <c r="C536" s="3">
        <v>0</v>
      </c>
      <c r="D536" s="3">
        <v>0</v>
      </c>
      <c r="E536" s="3">
        <v>0</v>
      </c>
      <c r="F536" s="3">
        <v>0</v>
      </c>
      <c r="G536" s="3">
        <v>0</v>
      </c>
      <c r="H536" s="3">
        <v>0</v>
      </c>
      <c r="I536" s="3">
        <v>0</v>
      </c>
      <c r="J536" s="3">
        <v>0</v>
      </c>
      <c r="K536" s="3">
        <v>0</v>
      </c>
      <c r="L536" s="3">
        <v>0</v>
      </c>
      <c r="M536" s="3">
        <v>0</v>
      </c>
      <c r="N536" s="4">
        <v>10</v>
      </c>
      <c r="O536" s="2">
        <v>0</v>
      </c>
      <c r="P536" s="7" t="s">
        <v>562</v>
      </c>
    </row>
    <row r="537" spans="1:16" ht="37.5">
      <c r="A537" s="1">
        <v>536</v>
      </c>
      <c r="B537" s="3">
        <v>1</v>
      </c>
      <c r="C537" s="3">
        <v>0</v>
      </c>
      <c r="D537" s="3">
        <v>0</v>
      </c>
      <c r="E537" s="3">
        <v>0</v>
      </c>
      <c r="F537" s="3">
        <v>0</v>
      </c>
      <c r="G537" s="3">
        <v>0</v>
      </c>
      <c r="H537" s="3">
        <v>0</v>
      </c>
      <c r="I537" s="3">
        <v>0</v>
      </c>
      <c r="J537" s="3">
        <v>0</v>
      </c>
      <c r="K537" s="3">
        <v>0</v>
      </c>
      <c r="L537" s="3">
        <v>0</v>
      </c>
      <c r="M537" s="3">
        <v>0</v>
      </c>
      <c r="N537" s="4">
        <v>10</v>
      </c>
      <c r="O537" s="2">
        <v>0</v>
      </c>
      <c r="P537" s="7" t="s">
        <v>563</v>
      </c>
    </row>
    <row r="538" spans="1:16" ht="37.5">
      <c r="A538" s="1">
        <v>537</v>
      </c>
      <c r="B538" s="3">
        <v>1</v>
      </c>
      <c r="C538" s="3">
        <v>0</v>
      </c>
      <c r="D538" s="3">
        <v>0</v>
      </c>
      <c r="E538" s="3">
        <v>0</v>
      </c>
      <c r="F538" s="3">
        <v>0</v>
      </c>
      <c r="G538" s="3">
        <v>0</v>
      </c>
      <c r="H538" s="3">
        <v>0</v>
      </c>
      <c r="I538" s="3">
        <v>0</v>
      </c>
      <c r="J538" s="3">
        <v>0</v>
      </c>
      <c r="K538" s="3">
        <v>0</v>
      </c>
      <c r="L538" s="3">
        <v>0</v>
      </c>
      <c r="M538" s="3">
        <v>0</v>
      </c>
      <c r="N538" s="4">
        <v>10</v>
      </c>
      <c r="O538" s="2">
        <v>0</v>
      </c>
      <c r="P538" s="7" t="s">
        <v>564</v>
      </c>
    </row>
    <row r="539" spans="1:16" ht="56.25">
      <c r="A539" s="1">
        <v>538</v>
      </c>
      <c r="B539" s="3">
        <v>1</v>
      </c>
      <c r="C539" s="3">
        <v>0</v>
      </c>
      <c r="D539" s="3">
        <v>0</v>
      </c>
      <c r="E539" s="3">
        <v>0</v>
      </c>
      <c r="F539" s="3">
        <v>0</v>
      </c>
      <c r="G539" s="3">
        <v>0</v>
      </c>
      <c r="H539" s="3">
        <v>0</v>
      </c>
      <c r="I539" s="3">
        <v>0</v>
      </c>
      <c r="J539" s="3">
        <v>0</v>
      </c>
      <c r="K539" s="3">
        <v>0</v>
      </c>
      <c r="L539" s="3">
        <v>0</v>
      </c>
      <c r="M539" s="3">
        <v>0</v>
      </c>
      <c r="N539" s="4">
        <v>10</v>
      </c>
      <c r="O539" s="2">
        <v>0</v>
      </c>
      <c r="P539" s="7" t="s">
        <v>565</v>
      </c>
    </row>
    <row r="540" spans="1:16" ht="37.5">
      <c r="A540" s="1">
        <v>539</v>
      </c>
      <c r="B540" s="3">
        <v>1</v>
      </c>
      <c r="C540" s="3">
        <v>0</v>
      </c>
      <c r="D540" s="3">
        <v>0</v>
      </c>
      <c r="E540" s="3">
        <v>0</v>
      </c>
      <c r="F540" s="3">
        <v>0</v>
      </c>
      <c r="G540" s="3">
        <v>0</v>
      </c>
      <c r="H540" s="3">
        <v>0</v>
      </c>
      <c r="I540" s="3">
        <v>0</v>
      </c>
      <c r="J540" s="3">
        <v>0</v>
      </c>
      <c r="K540" s="3">
        <v>0</v>
      </c>
      <c r="L540" s="3">
        <v>0</v>
      </c>
      <c r="M540" s="3">
        <v>0</v>
      </c>
      <c r="N540" s="4">
        <v>10</v>
      </c>
      <c r="O540" s="2">
        <v>0</v>
      </c>
      <c r="P540" s="7" t="s">
        <v>566</v>
      </c>
    </row>
    <row r="541" spans="1:16" ht="37.5">
      <c r="A541" s="1">
        <v>540</v>
      </c>
      <c r="B541" s="3">
        <v>1</v>
      </c>
      <c r="C541" s="3">
        <v>0</v>
      </c>
      <c r="D541" s="3">
        <v>0</v>
      </c>
      <c r="E541" s="3">
        <v>0</v>
      </c>
      <c r="F541" s="3">
        <v>0</v>
      </c>
      <c r="G541" s="3">
        <v>0</v>
      </c>
      <c r="H541" s="3">
        <v>0</v>
      </c>
      <c r="I541" s="3">
        <v>0</v>
      </c>
      <c r="J541" s="3">
        <v>0</v>
      </c>
      <c r="K541" s="3">
        <v>0</v>
      </c>
      <c r="L541" s="3">
        <v>0</v>
      </c>
      <c r="M541" s="3">
        <v>0</v>
      </c>
      <c r="N541" s="4">
        <v>10</v>
      </c>
      <c r="O541" s="2">
        <v>0</v>
      </c>
      <c r="P541" s="7" t="s">
        <v>567</v>
      </c>
    </row>
    <row r="542" spans="1:16" ht="56.25">
      <c r="A542" s="1">
        <v>541</v>
      </c>
      <c r="B542" s="3">
        <v>1</v>
      </c>
      <c r="C542" s="3">
        <v>0</v>
      </c>
      <c r="D542" s="3">
        <v>0</v>
      </c>
      <c r="E542" s="3">
        <v>0</v>
      </c>
      <c r="F542" s="3">
        <v>0</v>
      </c>
      <c r="G542" s="3">
        <v>0</v>
      </c>
      <c r="H542" s="3">
        <v>0</v>
      </c>
      <c r="I542" s="3">
        <v>0</v>
      </c>
      <c r="J542" s="3">
        <v>0</v>
      </c>
      <c r="K542" s="3">
        <v>0</v>
      </c>
      <c r="L542" s="3">
        <v>0</v>
      </c>
      <c r="M542" s="3">
        <v>0</v>
      </c>
      <c r="N542" s="4">
        <v>10</v>
      </c>
      <c r="O542" s="2">
        <v>0</v>
      </c>
      <c r="P542" s="7" t="s">
        <v>568</v>
      </c>
    </row>
    <row r="543" spans="1:16" ht="56.25">
      <c r="A543" s="1">
        <v>542</v>
      </c>
      <c r="B543" s="3">
        <v>1</v>
      </c>
      <c r="C543" s="3">
        <v>0</v>
      </c>
      <c r="D543" s="3">
        <v>0</v>
      </c>
      <c r="E543" s="3">
        <v>0</v>
      </c>
      <c r="F543" s="3">
        <v>0</v>
      </c>
      <c r="G543" s="3">
        <v>0</v>
      </c>
      <c r="H543" s="3">
        <v>0</v>
      </c>
      <c r="I543" s="3">
        <v>0</v>
      </c>
      <c r="J543" s="3">
        <v>0</v>
      </c>
      <c r="K543" s="3">
        <v>0</v>
      </c>
      <c r="L543" s="3">
        <v>0</v>
      </c>
      <c r="M543" s="3">
        <v>0</v>
      </c>
      <c r="N543" s="4">
        <v>10</v>
      </c>
      <c r="O543" s="2">
        <v>0</v>
      </c>
      <c r="P543" s="7" t="s">
        <v>569</v>
      </c>
    </row>
    <row r="544" spans="1:16" ht="37.5">
      <c r="A544" s="1">
        <v>543</v>
      </c>
      <c r="B544" s="3">
        <v>1</v>
      </c>
      <c r="C544" s="3">
        <v>0</v>
      </c>
      <c r="D544" s="3">
        <v>0</v>
      </c>
      <c r="E544" s="3">
        <v>0</v>
      </c>
      <c r="F544" s="3">
        <v>0</v>
      </c>
      <c r="G544" s="3">
        <v>0</v>
      </c>
      <c r="H544" s="3">
        <v>0</v>
      </c>
      <c r="I544" s="3">
        <v>0</v>
      </c>
      <c r="J544" s="3">
        <v>0</v>
      </c>
      <c r="K544" s="3">
        <v>0</v>
      </c>
      <c r="L544" s="3">
        <v>0</v>
      </c>
      <c r="M544" s="3">
        <v>0</v>
      </c>
      <c r="N544" s="4">
        <v>10</v>
      </c>
      <c r="O544" s="2">
        <v>0</v>
      </c>
      <c r="P544" s="7" t="s">
        <v>570</v>
      </c>
    </row>
    <row r="545" spans="1:16" ht="56.25">
      <c r="A545" s="1">
        <v>544</v>
      </c>
      <c r="B545" s="14">
        <v>0</v>
      </c>
      <c r="C545" s="14">
        <v>0</v>
      </c>
      <c r="D545" s="14">
        <v>0</v>
      </c>
      <c r="E545" s="14">
        <v>0</v>
      </c>
      <c r="F545" s="14">
        <v>0</v>
      </c>
      <c r="G545" s="14">
        <v>0</v>
      </c>
      <c r="H545" s="14">
        <v>0</v>
      </c>
      <c r="I545" s="14">
        <v>0</v>
      </c>
      <c r="J545" s="14">
        <v>0</v>
      </c>
      <c r="K545" s="14">
        <v>0</v>
      </c>
      <c r="L545" s="14">
        <v>0</v>
      </c>
      <c r="M545" s="14">
        <v>1</v>
      </c>
      <c r="N545" s="4">
        <v>10</v>
      </c>
      <c r="O545" s="2">
        <v>0</v>
      </c>
      <c r="P545" s="7" t="s">
        <v>571</v>
      </c>
    </row>
    <row r="546" spans="1:16" ht="56.25">
      <c r="A546" s="1">
        <v>545</v>
      </c>
      <c r="B546" s="14">
        <v>0</v>
      </c>
      <c r="C546" s="14">
        <v>0</v>
      </c>
      <c r="D546" s="14">
        <v>0</v>
      </c>
      <c r="E546" s="14">
        <v>0</v>
      </c>
      <c r="F546" s="14">
        <v>0</v>
      </c>
      <c r="G546" s="14">
        <v>0</v>
      </c>
      <c r="H546" s="14">
        <v>0</v>
      </c>
      <c r="I546" s="14">
        <v>0</v>
      </c>
      <c r="J546" s="14">
        <v>0</v>
      </c>
      <c r="K546" s="14">
        <v>0</v>
      </c>
      <c r="L546" s="14">
        <v>0</v>
      </c>
      <c r="M546" s="14">
        <v>1</v>
      </c>
      <c r="N546" s="4">
        <v>10</v>
      </c>
      <c r="O546" s="2">
        <v>0</v>
      </c>
      <c r="P546" s="7" t="s">
        <v>572</v>
      </c>
    </row>
    <row r="547" spans="1:16" ht="75">
      <c r="A547" s="1">
        <v>546</v>
      </c>
      <c r="B547" s="14">
        <v>0</v>
      </c>
      <c r="C547" s="14">
        <v>0</v>
      </c>
      <c r="D547" s="14">
        <v>0</v>
      </c>
      <c r="E547" s="14">
        <v>0</v>
      </c>
      <c r="F547" s="14">
        <v>0</v>
      </c>
      <c r="G547" s="14">
        <v>0</v>
      </c>
      <c r="H547" s="14">
        <v>0</v>
      </c>
      <c r="I547" s="14">
        <v>1</v>
      </c>
      <c r="J547" s="14">
        <v>0</v>
      </c>
      <c r="K547" s="14">
        <v>0</v>
      </c>
      <c r="L547" s="14">
        <v>0</v>
      </c>
      <c r="M547" s="14">
        <v>0</v>
      </c>
      <c r="N547" s="4">
        <v>11</v>
      </c>
      <c r="O547" s="2">
        <v>0</v>
      </c>
      <c r="P547" s="7" t="s">
        <v>573</v>
      </c>
    </row>
    <row r="548" spans="1:16" ht="56.25">
      <c r="A548" s="1">
        <v>547</v>
      </c>
      <c r="B548" s="14">
        <v>0</v>
      </c>
      <c r="C548" s="14">
        <v>0</v>
      </c>
      <c r="D548" s="14">
        <v>0</v>
      </c>
      <c r="E548" s="14">
        <v>0</v>
      </c>
      <c r="F548" s="14">
        <v>0</v>
      </c>
      <c r="G548" s="14">
        <v>0</v>
      </c>
      <c r="H548" s="14">
        <v>0</v>
      </c>
      <c r="I548" s="14">
        <v>1</v>
      </c>
      <c r="J548" s="14">
        <v>0</v>
      </c>
      <c r="K548" s="14">
        <v>0</v>
      </c>
      <c r="L548" s="14">
        <v>0</v>
      </c>
      <c r="M548" s="14">
        <v>0</v>
      </c>
      <c r="N548" s="4">
        <v>11</v>
      </c>
      <c r="O548" s="2">
        <v>0</v>
      </c>
      <c r="P548" s="7" t="s">
        <v>574</v>
      </c>
    </row>
    <row r="549" spans="1:16" ht="56.25">
      <c r="A549" s="1">
        <v>548</v>
      </c>
      <c r="B549" s="14">
        <v>0</v>
      </c>
      <c r="C549" s="14">
        <v>0</v>
      </c>
      <c r="D549" s="14">
        <v>0</v>
      </c>
      <c r="E549" s="14">
        <v>0</v>
      </c>
      <c r="F549" s="14">
        <v>0</v>
      </c>
      <c r="G549" s="14">
        <v>0</v>
      </c>
      <c r="H549" s="14">
        <v>0</v>
      </c>
      <c r="I549" s="14">
        <v>1</v>
      </c>
      <c r="J549" s="14">
        <v>0</v>
      </c>
      <c r="K549" s="14">
        <v>0</v>
      </c>
      <c r="L549" s="14">
        <v>0</v>
      </c>
      <c r="M549" s="14">
        <v>0</v>
      </c>
      <c r="N549" s="4">
        <v>11</v>
      </c>
      <c r="O549" s="2">
        <v>0</v>
      </c>
      <c r="P549" s="7" t="s">
        <v>575</v>
      </c>
    </row>
    <row r="550" spans="1:16" ht="56.25">
      <c r="A550" s="1">
        <v>549</v>
      </c>
      <c r="B550" s="3">
        <v>0</v>
      </c>
      <c r="C550" s="3">
        <v>1</v>
      </c>
      <c r="D550" s="14">
        <v>0</v>
      </c>
      <c r="E550" s="14">
        <v>0</v>
      </c>
      <c r="F550" s="14">
        <v>0</v>
      </c>
      <c r="G550" s="14">
        <v>0</v>
      </c>
      <c r="H550" s="14">
        <v>0</v>
      </c>
      <c r="I550" s="14">
        <v>0</v>
      </c>
      <c r="J550" s="14">
        <v>0</v>
      </c>
      <c r="K550" s="14">
        <v>0</v>
      </c>
      <c r="L550" s="14">
        <v>0</v>
      </c>
      <c r="M550" s="14">
        <v>0</v>
      </c>
      <c r="N550" s="4">
        <v>11</v>
      </c>
      <c r="O550" s="2">
        <v>0</v>
      </c>
      <c r="P550" s="7" t="s">
        <v>576</v>
      </c>
    </row>
    <row r="551" spans="1:16" ht="37.5">
      <c r="A551" s="1">
        <v>550</v>
      </c>
      <c r="B551" s="3">
        <v>0</v>
      </c>
      <c r="C551" s="3">
        <v>1</v>
      </c>
      <c r="D551" s="14">
        <v>0</v>
      </c>
      <c r="E551" s="14">
        <v>0</v>
      </c>
      <c r="F551" s="14">
        <v>0</v>
      </c>
      <c r="G551" s="14">
        <v>0</v>
      </c>
      <c r="H551" s="14">
        <v>0</v>
      </c>
      <c r="I551" s="14">
        <v>0</v>
      </c>
      <c r="J551" s="14">
        <v>0</v>
      </c>
      <c r="K551" s="14">
        <v>0</v>
      </c>
      <c r="L551" s="14">
        <v>0</v>
      </c>
      <c r="M551" s="14">
        <v>0</v>
      </c>
      <c r="N551" s="4">
        <v>11</v>
      </c>
      <c r="O551" s="2">
        <v>0</v>
      </c>
      <c r="P551" s="7" t="s">
        <v>577</v>
      </c>
    </row>
    <row r="552" spans="1:16" ht="37.5">
      <c r="A552" s="1">
        <v>551</v>
      </c>
      <c r="B552" s="14">
        <v>0</v>
      </c>
      <c r="C552" s="14">
        <v>0</v>
      </c>
      <c r="D552" s="14">
        <v>0</v>
      </c>
      <c r="E552" s="14">
        <v>0</v>
      </c>
      <c r="F552" s="14">
        <v>0</v>
      </c>
      <c r="G552" s="14">
        <v>1</v>
      </c>
      <c r="H552" s="14">
        <v>0</v>
      </c>
      <c r="I552" s="14">
        <v>0</v>
      </c>
      <c r="J552" s="14">
        <v>0</v>
      </c>
      <c r="K552" s="14">
        <v>0</v>
      </c>
      <c r="L552" s="14">
        <v>0</v>
      </c>
      <c r="M552" s="14">
        <v>0</v>
      </c>
      <c r="N552" s="4">
        <v>11</v>
      </c>
      <c r="O552" s="2">
        <v>0</v>
      </c>
      <c r="P552" s="7" t="s">
        <v>578</v>
      </c>
    </row>
    <row r="553" spans="1:16" ht="75">
      <c r="A553" s="1">
        <v>552</v>
      </c>
      <c r="B553" s="14">
        <v>0</v>
      </c>
      <c r="C553" s="14">
        <v>0</v>
      </c>
      <c r="D553" s="14">
        <v>0</v>
      </c>
      <c r="E553" s="14">
        <v>0</v>
      </c>
      <c r="F553" s="14">
        <v>0</v>
      </c>
      <c r="G553" s="14">
        <v>0</v>
      </c>
      <c r="H553" s="14">
        <v>0</v>
      </c>
      <c r="I553" s="14">
        <v>0</v>
      </c>
      <c r="J553" s="14">
        <v>0</v>
      </c>
      <c r="K553" s="14">
        <v>0</v>
      </c>
      <c r="L553" s="14">
        <v>1</v>
      </c>
      <c r="M553" s="14">
        <v>0</v>
      </c>
      <c r="N553" s="4">
        <v>11</v>
      </c>
      <c r="O553" s="2">
        <v>1</v>
      </c>
      <c r="P553" s="7" t="s">
        <v>579</v>
      </c>
    </row>
    <row r="554" spans="1:16" ht="75">
      <c r="A554" s="1">
        <v>553</v>
      </c>
      <c r="B554" s="14">
        <v>0</v>
      </c>
      <c r="C554" s="14">
        <v>0</v>
      </c>
      <c r="D554" s="14">
        <v>0</v>
      </c>
      <c r="E554" s="14">
        <v>0</v>
      </c>
      <c r="F554" s="14">
        <v>0</v>
      </c>
      <c r="G554" s="14">
        <v>0</v>
      </c>
      <c r="H554" s="14">
        <v>0</v>
      </c>
      <c r="I554" s="14">
        <v>0</v>
      </c>
      <c r="J554" s="14">
        <v>0</v>
      </c>
      <c r="K554" s="14">
        <v>0</v>
      </c>
      <c r="L554" s="14">
        <v>1</v>
      </c>
      <c r="M554" s="14">
        <v>0</v>
      </c>
      <c r="N554" s="4">
        <v>11</v>
      </c>
      <c r="O554" s="2">
        <v>1</v>
      </c>
      <c r="P554" s="7" t="s">
        <v>580</v>
      </c>
    </row>
    <row r="555" spans="1:16" ht="75">
      <c r="A555" s="1">
        <v>554</v>
      </c>
      <c r="B555" s="14">
        <v>0</v>
      </c>
      <c r="C555" s="14">
        <v>0</v>
      </c>
      <c r="D555" s="14">
        <v>0</v>
      </c>
      <c r="E555" s="14">
        <v>0</v>
      </c>
      <c r="F555" s="14">
        <v>0</v>
      </c>
      <c r="G555" s="14">
        <v>0</v>
      </c>
      <c r="H555" s="14">
        <v>0</v>
      </c>
      <c r="I555" s="14">
        <v>0</v>
      </c>
      <c r="J555" s="14">
        <v>0</v>
      </c>
      <c r="K555" s="14">
        <v>0</v>
      </c>
      <c r="L555" s="14">
        <v>1</v>
      </c>
      <c r="M555" s="14">
        <v>0</v>
      </c>
      <c r="N555" s="4">
        <v>11</v>
      </c>
      <c r="O555" s="2">
        <v>1</v>
      </c>
      <c r="P555" s="7" t="s">
        <v>581</v>
      </c>
    </row>
    <row r="556" spans="1:16" ht="75">
      <c r="A556" s="1">
        <v>555</v>
      </c>
      <c r="B556" s="14">
        <v>0</v>
      </c>
      <c r="C556" s="14">
        <v>0</v>
      </c>
      <c r="D556" s="14">
        <v>0</v>
      </c>
      <c r="E556" s="14">
        <v>0</v>
      </c>
      <c r="F556" s="14">
        <v>1</v>
      </c>
      <c r="G556" s="14">
        <v>0</v>
      </c>
      <c r="H556" s="14">
        <v>0</v>
      </c>
      <c r="I556" s="14">
        <v>0</v>
      </c>
      <c r="J556" s="14">
        <v>0</v>
      </c>
      <c r="K556" s="14">
        <v>0</v>
      </c>
      <c r="L556" s="14">
        <v>0</v>
      </c>
      <c r="M556" s="14">
        <v>0</v>
      </c>
      <c r="N556" s="4">
        <v>11</v>
      </c>
      <c r="O556" s="2">
        <v>0</v>
      </c>
      <c r="P556" s="7" t="s">
        <v>582</v>
      </c>
    </row>
    <row r="557" spans="1:16" ht="75">
      <c r="A557" s="1">
        <v>556</v>
      </c>
      <c r="B557" s="14">
        <v>0</v>
      </c>
      <c r="C557" s="14">
        <v>0</v>
      </c>
      <c r="D557" s="14">
        <v>0</v>
      </c>
      <c r="E557" s="14">
        <v>0</v>
      </c>
      <c r="F557" s="14">
        <v>1</v>
      </c>
      <c r="G557" s="14">
        <v>0</v>
      </c>
      <c r="H557" s="14">
        <v>0</v>
      </c>
      <c r="I557" s="14">
        <v>0</v>
      </c>
      <c r="J557" s="14">
        <v>0</v>
      </c>
      <c r="K557" s="14">
        <v>0</v>
      </c>
      <c r="L557" s="14">
        <v>0</v>
      </c>
      <c r="M557" s="14">
        <v>0</v>
      </c>
      <c r="N557" s="4">
        <v>11</v>
      </c>
      <c r="O557" s="2">
        <v>0</v>
      </c>
      <c r="P557" s="7" t="s">
        <v>583</v>
      </c>
    </row>
    <row r="558" spans="1:16" ht="75">
      <c r="A558" s="1">
        <v>557</v>
      </c>
      <c r="B558" s="14">
        <v>0</v>
      </c>
      <c r="C558" s="14">
        <v>0</v>
      </c>
      <c r="D558" s="14">
        <v>0</v>
      </c>
      <c r="E558" s="14">
        <v>0</v>
      </c>
      <c r="F558" s="14">
        <v>1</v>
      </c>
      <c r="G558" s="14">
        <v>0</v>
      </c>
      <c r="H558" s="14">
        <v>0</v>
      </c>
      <c r="I558" s="14">
        <v>0</v>
      </c>
      <c r="J558" s="14">
        <v>0</v>
      </c>
      <c r="K558" s="14">
        <v>0</v>
      </c>
      <c r="L558" s="14">
        <v>0</v>
      </c>
      <c r="M558" s="14">
        <v>0</v>
      </c>
      <c r="N558" s="4">
        <v>12</v>
      </c>
      <c r="O558" s="2">
        <v>0</v>
      </c>
      <c r="P558" s="7" t="s">
        <v>584</v>
      </c>
    </row>
    <row r="559" spans="1:16" ht="75">
      <c r="A559" s="1">
        <v>558</v>
      </c>
      <c r="B559" s="14">
        <v>0</v>
      </c>
      <c r="C559" s="14">
        <v>0</v>
      </c>
      <c r="D559" s="14">
        <v>0</v>
      </c>
      <c r="E559" s="14">
        <v>0</v>
      </c>
      <c r="F559" s="14">
        <v>1</v>
      </c>
      <c r="G559" s="14">
        <v>0</v>
      </c>
      <c r="H559" s="14">
        <v>0</v>
      </c>
      <c r="I559" s="14">
        <v>0</v>
      </c>
      <c r="J559" s="14">
        <v>0</v>
      </c>
      <c r="K559" s="14">
        <v>0</v>
      </c>
      <c r="L559" s="14">
        <v>0</v>
      </c>
      <c r="M559" s="14">
        <v>0</v>
      </c>
      <c r="N559" s="4">
        <v>12</v>
      </c>
      <c r="O559" s="2">
        <v>0</v>
      </c>
      <c r="P559" s="7" t="s">
        <v>585</v>
      </c>
    </row>
    <row r="560" spans="1:16" ht="56.25">
      <c r="A560" s="1">
        <v>559</v>
      </c>
      <c r="B560" s="14">
        <v>0</v>
      </c>
      <c r="C560" s="14">
        <v>0</v>
      </c>
      <c r="D560" s="14">
        <v>0</v>
      </c>
      <c r="E560" s="14">
        <v>0</v>
      </c>
      <c r="F560" s="14">
        <v>0</v>
      </c>
      <c r="G560" s="14">
        <v>0</v>
      </c>
      <c r="H560" s="14">
        <v>0</v>
      </c>
      <c r="I560" s="14">
        <v>0</v>
      </c>
      <c r="J560" s="14">
        <v>0</v>
      </c>
      <c r="K560" s="14">
        <v>0</v>
      </c>
      <c r="L560" s="14">
        <v>0</v>
      </c>
      <c r="M560" s="14">
        <v>1</v>
      </c>
      <c r="N560" s="4">
        <v>12</v>
      </c>
      <c r="O560" s="2">
        <v>0</v>
      </c>
      <c r="P560" s="7" t="s">
        <v>586</v>
      </c>
    </row>
    <row r="561" spans="1:16" ht="56.25">
      <c r="A561" s="1">
        <v>560</v>
      </c>
      <c r="B561" s="14">
        <v>0</v>
      </c>
      <c r="C561" s="14">
        <v>0</v>
      </c>
      <c r="D561" s="14">
        <v>0</v>
      </c>
      <c r="E561" s="14">
        <v>0</v>
      </c>
      <c r="F561" s="14">
        <v>0</v>
      </c>
      <c r="G561" s="14">
        <v>0</v>
      </c>
      <c r="H561" s="14">
        <v>0</v>
      </c>
      <c r="I561" s="14">
        <v>0</v>
      </c>
      <c r="J561" s="14">
        <v>0</v>
      </c>
      <c r="K561" s="14">
        <v>0</v>
      </c>
      <c r="L561" s="14">
        <v>0</v>
      </c>
      <c r="M561" s="14">
        <v>1</v>
      </c>
      <c r="N561" s="4">
        <v>12</v>
      </c>
      <c r="O561" s="2">
        <v>0</v>
      </c>
      <c r="P561" s="7" t="s">
        <v>587</v>
      </c>
    </row>
    <row r="562" spans="1:16" ht="75">
      <c r="A562" s="1">
        <v>561</v>
      </c>
      <c r="B562" s="14">
        <v>0</v>
      </c>
      <c r="C562" s="14">
        <v>0</v>
      </c>
      <c r="D562" s="14">
        <v>0</v>
      </c>
      <c r="E562" s="14">
        <v>0</v>
      </c>
      <c r="F562" s="14">
        <v>0</v>
      </c>
      <c r="G562" s="14">
        <v>0</v>
      </c>
      <c r="H562" s="14">
        <v>0</v>
      </c>
      <c r="I562" s="14">
        <v>0</v>
      </c>
      <c r="J562" s="14">
        <v>0</v>
      </c>
      <c r="K562" s="14">
        <v>0</v>
      </c>
      <c r="L562" s="14">
        <v>0</v>
      </c>
      <c r="M562" s="14">
        <v>1</v>
      </c>
      <c r="N562" s="4">
        <v>12</v>
      </c>
      <c r="O562" s="2">
        <v>0</v>
      </c>
      <c r="P562" s="7" t="s">
        <v>588</v>
      </c>
    </row>
    <row r="563" spans="1:16" ht="56.25">
      <c r="A563" s="1">
        <v>562</v>
      </c>
      <c r="B563" s="14">
        <v>0</v>
      </c>
      <c r="C563" s="14">
        <v>0</v>
      </c>
      <c r="D563" s="14">
        <v>0</v>
      </c>
      <c r="E563" s="14">
        <v>0</v>
      </c>
      <c r="F563" s="14">
        <v>0</v>
      </c>
      <c r="G563" s="14">
        <v>0</v>
      </c>
      <c r="H563" s="14">
        <v>0</v>
      </c>
      <c r="I563" s="14">
        <v>1</v>
      </c>
      <c r="J563" s="14">
        <v>0</v>
      </c>
      <c r="K563" s="14">
        <v>0</v>
      </c>
      <c r="L563" s="14">
        <v>0</v>
      </c>
      <c r="M563" s="14">
        <v>0</v>
      </c>
      <c r="N563" s="4">
        <v>12</v>
      </c>
      <c r="O563" s="2">
        <v>0</v>
      </c>
      <c r="P563" s="7" t="s">
        <v>589</v>
      </c>
    </row>
    <row r="564" spans="1:16" ht="75">
      <c r="A564" s="1">
        <v>563</v>
      </c>
      <c r="B564" s="14">
        <v>0</v>
      </c>
      <c r="C564" s="14">
        <v>0</v>
      </c>
      <c r="D564" s="14">
        <v>0</v>
      </c>
      <c r="E564" s="14">
        <v>0</v>
      </c>
      <c r="F564" s="14">
        <v>0</v>
      </c>
      <c r="G564" s="14">
        <v>0</v>
      </c>
      <c r="H564" s="14">
        <v>0</v>
      </c>
      <c r="I564" s="14">
        <v>1</v>
      </c>
      <c r="J564" s="14">
        <v>0</v>
      </c>
      <c r="K564" s="14">
        <v>0</v>
      </c>
      <c r="L564" s="14">
        <v>0</v>
      </c>
      <c r="M564" s="14">
        <v>0</v>
      </c>
      <c r="N564" s="4">
        <v>12</v>
      </c>
      <c r="O564" s="2">
        <v>0</v>
      </c>
      <c r="P564" s="7" t="s">
        <v>590</v>
      </c>
    </row>
    <row r="565" spans="1:16" ht="37.5">
      <c r="A565" s="1">
        <v>564</v>
      </c>
      <c r="B565" s="14">
        <v>0</v>
      </c>
      <c r="C565" s="14">
        <v>0</v>
      </c>
      <c r="D565" s="14">
        <v>0</v>
      </c>
      <c r="E565" s="14">
        <v>0</v>
      </c>
      <c r="F565" s="14">
        <v>0</v>
      </c>
      <c r="G565" s="14">
        <v>0</v>
      </c>
      <c r="H565" s="14">
        <v>0</v>
      </c>
      <c r="I565" s="14">
        <v>1</v>
      </c>
      <c r="J565" s="14">
        <v>0</v>
      </c>
      <c r="K565" s="14">
        <v>0</v>
      </c>
      <c r="L565" s="14">
        <v>0</v>
      </c>
      <c r="M565" s="14">
        <v>0</v>
      </c>
      <c r="N565" s="4">
        <v>12</v>
      </c>
      <c r="O565" s="2">
        <v>0</v>
      </c>
      <c r="P565" s="7" t="s">
        <v>591</v>
      </c>
    </row>
    <row r="566" spans="1:16" ht="56.25">
      <c r="A566" s="1">
        <v>565</v>
      </c>
      <c r="B566" s="14">
        <v>0</v>
      </c>
      <c r="C566" s="14">
        <v>0</v>
      </c>
      <c r="D566" s="14">
        <v>0</v>
      </c>
      <c r="E566" s="14">
        <v>0</v>
      </c>
      <c r="F566" s="14">
        <v>0</v>
      </c>
      <c r="G566" s="14">
        <v>0</v>
      </c>
      <c r="H566" s="14">
        <v>0</v>
      </c>
      <c r="I566" s="14">
        <v>1</v>
      </c>
      <c r="J566" s="14">
        <v>0</v>
      </c>
      <c r="K566" s="14">
        <v>0</v>
      </c>
      <c r="L566" s="14">
        <v>0</v>
      </c>
      <c r="M566" s="14">
        <v>0</v>
      </c>
      <c r="N566" s="4">
        <v>12</v>
      </c>
      <c r="O566" s="2">
        <v>0</v>
      </c>
      <c r="P566" s="7" t="s">
        <v>592</v>
      </c>
    </row>
    <row r="567" spans="1:16" ht="75">
      <c r="A567" s="1">
        <v>566</v>
      </c>
      <c r="B567" s="14">
        <v>0</v>
      </c>
      <c r="C567" s="14">
        <v>0</v>
      </c>
      <c r="D567" s="14">
        <v>0</v>
      </c>
      <c r="E567" s="14">
        <v>0</v>
      </c>
      <c r="F567" s="14">
        <v>0</v>
      </c>
      <c r="G567" s="14">
        <v>0</v>
      </c>
      <c r="H567" s="14">
        <v>0</v>
      </c>
      <c r="I567" s="14">
        <v>1</v>
      </c>
      <c r="J567" s="14">
        <v>0</v>
      </c>
      <c r="K567" s="14">
        <v>0</v>
      </c>
      <c r="L567" s="14">
        <v>0</v>
      </c>
      <c r="M567" s="14">
        <v>0</v>
      </c>
      <c r="N567" s="4">
        <v>12</v>
      </c>
      <c r="O567" s="2">
        <v>0</v>
      </c>
      <c r="P567" s="7" t="s">
        <v>593</v>
      </c>
    </row>
    <row r="568" spans="1:16" ht="93.75">
      <c r="A568" s="1">
        <v>567</v>
      </c>
      <c r="B568" s="3">
        <v>0</v>
      </c>
      <c r="C568" s="3">
        <v>1</v>
      </c>
      <c r="D568" s="14">
        <v>0</v>
      </c>
      <c r="E568" s="14">
        <v>0</v>
      </c>
      <c r="F568" s="14">
        <v>0</v>
      </c>
      <c r="G568" s="14">
        <v>0</v>
      </c>
      <c r="H568" s="14">
        <v>0</v>
      </c>
      <c r="I568" s="14">
        <v>0</v>
      </c>
      <c r="J568" s="14">
        <v>0</v>
      </c>
      <c r="K568" s="14">
        <v>0</v>
      </c>
      <c r="L568" s="14">
        <v>0</v>
      </c>
      <c r="M568" s="14">
        <v>0</v>
      </c>
      <c r="N568" s="4">
        <v>12</v>
      </c>
      <c r="O568" s="2">
        <v>0</v>
      </c>
      <c r="P568" s="7" t="s">
        <v>594</v>
      </c>
    </row>
    <row r="569" spans="1:16" ht="37.5">
      <c r="A569" s="1">
        <v>568</v>
      </c>
      <c r="B569" s="3">
        <v>0</v>
      </c>
      <c r="C569" s="3">
        <v>0</v>
      </c>
      <c r="D569" s="14">
        <v>1</v>
      </c>
      <c r="E569" s="14">
        <v>0</v>
      </c>
      <c r="F569" s="14">
        <v>0</v>
      </c>
      <c r="G569" s="14">
        <v>0</v>
      </c>
      <c r="H569" s="14">
        <v>0</v>
      </c>
      <c r="I569" s="14">
        <v>0</v>
      </c>
      <c r="J569" s="14">
        <v>0</v>
      </c>
      <c r="K569" s="14">
        <v>0</v>
      </c>
      <c r="L569" s="14">
        <v>0</v>
      </c>
      <c r="M569" s="14">
        <v>0</v>
      </c>
      <c r="N569" s="4">
        <v>12</v>
      </c>
      <c r="O569" s="2">
        <v>0</v>
      </c>
      <c r="P569" s="7" t="s">
        <v>595</v>
      </c>
    </row>
    <row r="570" spans="1:16" ht="75">
      <c r="A570" s="1">
        <v>569</v>
      </c>
      <c r="B570" s="3">
        <v>0</v>
      </c>
      <c r="C570" s="3">
        <v>0</v>
      </c>
      <c r="D570" s="14">
        <v>1</v>
      </c>
      <c r="E570" s="14">
        <v>0</v>
      </c>
      <c r="F570" s="14">
        <v>0</v>
      </c>
      <c r="G570" s="14">
        <v>0</v>
      </c>
      <c r="H570" s="14">
        <v>0</v>
      </c>
      <c r="I570" s="14">
        <v>0</v>
      </c>
      <c r="J570" s="14">
        <v>0</v>
      </c>
      <c r="K570" s="14">
        <v>0</v>
      </c>
      <c r="L570" s="14">
        <v>0</v>
      </c>
      <c r="M570" s="14">
        <v>0</v>
      </c>
      <c r="N570" s="4">
        <v>12</v>
      </c>
      <c r="O570" s="2">
        <v>0</v>
      </c>
      <c r="P570" s="7" t="s">
        <v>596</v>
      </c>
    </row>
    <row r="571" spans="1:16" ht="49.5">
      <c r="A571" s="1">
        <v>570</v>
      </c>
      <c r="B571" s="14">
        <v>0</v>
      </c>
      <c r="C571" s="14">
        <v>0</v>
      </c>
      <c r="D571" s="14">
        <v>0</v>
      </c>
      <c r="E571" s="14">
        <v>0</v>
      </c>
      <c r="F571" s="14">
        <v>0</v>
      </c>
      <c r="G571" s="14">
        <v>0</v>
      </c>
      <c r="H571" s="14">
        <v>0</v>
      </c>
      <c r="I571" s="14">
        <v>0</v>
      </c>
      <c r="J571" s="14">
        <v>0</v>
      </c>
      <c r="K571" s="14">
        <v>1</v>
      </c>
      <c r="L571" s="14">
        <v>0</v>
      </c>
      <c r="M571" s="14">
        <v>0</v>
      </c>
      <c r="N571" s="4">
        <v>12</v>
      </c>
      <c r="O571" s="2">
        <v>0</v>
      </c>
      <c r="P571" s="8" t="s">
        <v>597</v>
      </c>
    </row>
    <row r="572" spans="1:16" ht="56.25">
      <c r="A572" s="1">
        <v>571</v>
      </c>
      <c r="B572" s="14">
        <v>0</v>
      </c>
      <c r="C572" s="14">
        <v>0</v>
      </c>
      <c r="D572" s="14">
        <v>0</v>
      </c>
      <c r="E572" s="14">
        <v>0</v>
      </c>
      <c r="F572" s="14">
        <v>0</v>
      </c>
      <c r="G572" s="14">
        <v>0</v>
      </c>
      <c r="H572" s="14">
        <v>1</v>
      </c>
      <c r="I572" s="14">
        <v>0</v>
      </c>
      <c r="J572" s="14">
        <v>0</v>
      </c>
      <c r="K572" s="14">
        <v>0</v>
      </c>
      <c r="L572" s="14">
        <v>0</v>
      </c>
      <c r="M572" s="14">
        <v>0</v>
      </c>
      <c r="N572" s="4">
        <v>12</v>
      </c>
      <c r="O572" s="2">
        <v>0</v>
      </c>
      <c r="P572" s="7" t="s">
        <v>598</v>
      </c>
    </row>
    <row r="573" spans="1:16" ht="75">
      <c r="A573" s="1">
        <v>572</v>
      </c>
      <c r="B573" s="14">
        <v>0</v>
      </c>
      <c r="C573" s="14">
        <v>0</v>
      </c>
      <c r="D573" s="14">
        <v>0</v>
      </c>
      <c r="E573" s="14">
        <v>0</v>
      </c>
      <c r="F573" s="14">
        <v>0</v>
      </c>
      <c r="G573" s="14">
        <v>0</v>
      </c>
      <c r="H573" s="14">
        <v>1</v>
      </c>
      <c r="I573" s="14">
        <v>0</v>
      </c>
      <c r="J573" s="14">
        <v>0</v>
      </c>
      <c r="K573" s="14">
        <v>0</v>
      </c>
      <c r="L573" s="14">
        <v>0</v>
      </c>
      <c r="M573" s="14">
        <v>0</v>
      </c>
      <c r="N573" s="4">
        <v>12</v>
      </c>
      <c r="O573" s="2">
        <v>0</v>
      </c>
      <c r="P573" s="7" t="s">
        <v>599</v>
      </c>
    </row>
    <row r="574" spans="1:16" ht="75">
      <c r="A574" s="1">
        <v>573</v>
      </c>
      <c r="B574" s="14">
        <v>0</v>
      </c>
      <c r="C574" s="14">
        <v>0</v>
      </c>
      <c r="D574" s="14">
        <v>0</v>
      </c>
      <c r="E574" s="14">
        <v>0</v>
      </c>
      <c r="F574" s="14">
        <v>0</v>
      </c>
      <c r="G574" s="14">
        <v>1</v>
      </c>
      <c r="H574" s="14">
        <v>0</v>
      </c>
      <c r="I574" s="14">
        <v>0</v>
      </c>
      <c r="J574" s="14">
        <v>0</v>
      </c>
      <c r="K574" s="14">
        <v>0</v>
      </c>
      <c r="L574" s="14">
        <v>0</v>
      </c>
      <c r="M574" s="14">
        <v>0</v>
      </c>
      <c r="N574" s="4">
        <v>12</v>
      </c>
      <c r="O574" s="2">
        <v>0</v>
      </c>
      <c r="P574" s="7" t="s">
        <v>600</v>
      </c>
    </row>
    <row r="575" spans="1:16" ht="56.25">
      <c r="A575" s="1">
        <v>574</v>
      </c>
      <c r="B575" s="3">
        <v>0</v>
      </c>
      <c r="C575" s="3">
        <v>0</v>
      </c>
      <c r="D575" s="3">
        <v>0</v>
      </c>
      <c r="E575" s="3">
        <v>0</v>
      </c>
      <c r="F575" s="3">
        <v>0</v>
      </c>
      <c r="G575" s="14">
        <v>1</v>
      </c>
      <c r="H575" s="14">
        <v>0</v>
      </c>
      <c r="I575" s="14">
        <v>0</v>
      </c>
      <c r="J575" s="14">
        <v>0</v>
      </c>
      <c r="K575" s="14">
        <v>0</v>
      </c>
      <c r="L575" s="14">
        <v>0</v>
      </c>
      <c r="M575" s="14">
        <v>0</v>
      </c>
      <c r="N575" s="4">
        <v>12</v>
      </c>
      <c r="O575" s="2">
        <v>0</v>
      </c>
      <c r="P575" s="7" t="s">
        <v>601</v>
      </c>
    </row>
    <row r="576" spans="1:16" ht="56.25">
      <c r="A576" s="1">
        <v>575</v>
      </c>
      <c r="B576" s="3">
        <v>0</v>
      </c>
      <c r="C576" s="3">
        <v>0</v>
      </c>
      <c r="D576" s="3">
        <v>0</v>
      </c>
      <c r="E576" s="3">
        <v>0</v>
      </c>
      <c r="F576" s="3">
        <v>0</v>
      </c>
      <c r="G576" s="14">
        <v>1</v>
      </c>
      <c r="H576" s="14">
        <v>0</v>
      </c>
      <c r="I576" s="14">
        <v>0</v>
      </c>
      <c r="J576" s="14">
        <v>0</v>
      </c>
      <c r="K576" s="14">
        <v>0</v>
      </c>
      <c r="L576" s="14">
        <v>0</v>
      </c>
      <c r="M576" s="14">
        <v>0</v>
      </c>
      <c r="N576" s="4">
        <v>12</v>
      </c>
      <c r="O576" s="2">
        <v>0</v>
      </c>
      <c r="P576" s="7" t="s">
        <v>602</v>
      </c>
    </row>
    <row r="577" spans="1:16" ht="37.5">
      <c r="A577" s="1">
        <v>576</v>
      </c>
      <c r="B577" s="14">
        <v>0</v>
      </c>
      <c r="C577" s="14">
        <v>0</v>
      </c>
      <c r="D577" s="14">
        <v>0</v>
      </c>
      <c r="E577" s="14">
        <v>0</v>
      </c>
      <c r="F577" s="14">
        <v>0</v>
      </c>
      <c r="G577" s="14">
        <v>0</v>
      </c>
      <c r="H577" s="14">
        <v>0</v>
      </c>
      <c r="I577" s="14">
        <v>0</v>
      </c>
      <c r="J577" s="14">
        <v>0</v>
      </c>
      <c r="K577" s="14">
        <v>0</v>
      </c>
      <c r="L577" s="14">
        <v>1</v>
      </c>
      <c r="M577" s="14">
        <v>0</v>
      </c>
      <c r="N577" s="4">
        <v>12</v>
      </c>
      <c r="O577" s="2">
        <v>1</v>
      </c>
      <c r="P577" s="7" t="s">
        <v>603</v>
      </c>
    </row>
    <row r="578" spans="1:16" ht="56.25">
      <c r="A578" s="1">
        <v>577</v>
      </c>
      <c r="B578" s="14">
        <v>0</v>
      </c>
      <c r="C578" s="14">
        <v>0</v>
      </c>
      <c r="D578" s="14">
        <v>0</v>
      </c>
      <c r="E578" s="14">
        <v>0</v>
      </c>
      <c r="F578" s="14">
        <v>0</v>
      </c>
      <c r="G578" s="14">
        <v>0</v>
      </c>
      <c r="H578" s="14">
        <v>0</v>
      </c>
      <c r="I578" s="14">
        <v>0</v>
      </c>
      <c r="J578" s="14">
        <v>0</v>
      </c>
      <c r="K578" s="14">
        <v>0</v>
      </c>
      <c r="L578" s="14">
        <v>1</v>
      </c>
      <c r="M578" s="14">
        <v>0</v>
      </c>
      <c r="N578" s="4">
        <v>12</v>
      </c>
      <c r="O578" s="2">
        <v>0</v>
      </c>
      <c r="P578" s="7" t="s">
        <v>604</v>
      </c>
    </row>
    <row r="579" spans="1:16" ht="56.25">
      <c r="A579" s="1">
        <v>578</v>
      </c>
      <c r="B579" s="14">
        <v>0</v>
      </c>
      <c r="C579" s="14">
        <v>0</v>
      </c>
      <c r="D579" s="14">
        <v>0</v>
      </c>
      <c r="E579" s="14">
        <v>0</v>
      </c>
      <c r="F579" s="14">
        <v>0</v>
      </c>
      <c r="G579" s="14">
        <v>0</v>
      </c>
      <c r="H579" s="14">
        <v>0</v>
      </c>
      <c r="I579" s="14">
        <v>0</v>
      </c>
      <c r="J579" s="14">
        <v>0</v>
      </c>
      <c r="K579" s="14">
        <v>0</v>
      </c>
      <c r="L579" s="14">
        <v>1</v>
      </c>
      <c r="M579" s="14">
        <v>0</v>
      </c>
      <c r="N579" s="4">
        <v>12</v>
      </c>
      <c r="O579" s="2">
        <v>0</v>
      </c>
      <c r="P579" s="7" t="s">
        <v>605</v>
      </c>
    </row>
    <row r="580" spans="1:16" ht="56.25">
      <c r="A580" s="1">
        <v>579</v>
      </c>
      <c r="B580" s="14">
        <v>0</v>
      </c>
      <c r="C580" s="14">
        <v>0</v>
      </c>
      <c r="D580" s="14">
        <v>0</v>
      </c>
      <c r="E580" s="14">
        <v>0</v>
      </c>
      <c r="F580" s="14">
        <v>1</v>
      </c>
      <c r="G580" s="14">
        <v>0</v>
      </c>
      <c r="H580" s="14">
        <v>0</v>
      </c>
      <c r="I580" s="14">
        <v>0</v>
      </c>
      <c r="J580" s="14">
        <v>0</v>
      </c>
      <c r="K580" s="14">
        <v>0</v>
      </c>
      <c r="L580" s="14">
        <v>0</v>
      </c>
      <c r="M580" s="14">
        <v>0</v>
      </c>
      <c r="N580" s="4">
        <v>12</v>
      </c>
      <c r="O580" s="2">
        <v>0</v>
      </c>
      <c r="P580" s="7" t="s">
        <v>606</v>
      </c>
    </row>
    <row r="581" spans="1:16" ht="75">
      <c r="A581" s="1">
        <v>580</v>
      </c>
      <c r="B581" s="14">
        <v>0</v>
      </c>
      <c r="C581" s="14">
        <v>0</v>
      </c>
      <c r="D581" s="14">
        <v>0</v>
      </c>
      <c r="E581" s="14">
        <v>0</v>
      </c>
      <c r="F581" s="14">
        <v>1</v>
      </c>
      <c r="G581" s="14">
        <v>0</v>
      </c>
      <c r="H581" s="14">
        <v>0</v>
      </c>
      <c r="I581" s="14">
        <v>0</v>
      </c>
      <c r="J581" s="14">
        <v>0</v>
      </c>
      <c r="K581" s="14">
        <v>0</v>
      </c>
      <c r="L581" s="14">
        <v>0</v>
      </c>
      <c r="M581" s="14">
        <v>0</v>
      </c>
      <c r="N581" s="4">
        <v>12</v>
      </c>
      <c r="O581" s="2">
        <v>0</v>
      </c>
      <c r="P581" s="7" t="s">
        <v>607</v>
      </c>
    </row>
    <row r="582" spans="1:16" ht="56.25">
      <c r="A582" s="1">
        <v>581</v>
      </c>
      <c r="B582" s="14">
        <v>0</v>
      </c>
      <c r="C582" s="14">
        <v>0</v>
      </c>
      <c r="D582" s="14">
        <v>0</v>
      </c>
      <c r="E582" s="14">
        <v>0</v>
      </c>
      <c r="F582" s="14">
        <v>1</v>
      </c>
      <c r="G582" s="14">
        <v>0</v>
      </c>
      <c r="H582" s="14">
        <v>0</v>
      </c>
      <c r="I582" s="14">
        <v>0</v>
      </c>
      <c r="J582" s="14">
        <v>0</v>
      </c>
      <c r="K582" s="14">
        <v>0</v>
      </c>
      <c r="L582" s="14">
        <v>0</v>
      </c>
      <c r="M582" s="14">
        <v>0</v>
      </c>
      <c r="N582" s="4">
        <v>13</v>
      </c>
      <c r="O582" s="2">
        <v>0</v>
      </c>
      <c r="P582" s="7" t="s">
        <v>608</v>
      </c>
    </row>
    <row r="583" spans="1:16" ht="93.75">
      <c r="A583" s="1">
        <v>582</v>
      </c>
      <c r="B583" s="14">
        <v>0</v>
      </c>
      <c r="C583" s="14">
        <v>0</v>
      </c>
      <c r="D583" s="14">
        <v>0</v>
      </c>
      <c r="E583" s="14">
        <v>0</v>
      </c>
      <c r="F583" s="14">
        <v>1</v>
      </c>
      <c r="G583" s="14">
        <v>0</v>
      </c>
      <c r="H583" s="14">
        <v>0</v>
      </c>
      <c r="I583" s="14">
        <v>0</v>
      </c>
      <c r="J583" s="14">
        <v>0</v>
      </c>
      <c r="K583" s="14">
        <v>0</v>
      </c>
      <c r="L583" s="14">
        <v>0</v>
      </c>
      <c r="M583" s="14">
        <v>0</v>
      </c>
      <c r="N583" s="4">
        <v>13</v>
      </c>
      <c r="O583" s="2">
        <v>0</v>
      </c>
      <c r="P583" s="7" t="s">
        <v>609</v>
      </c>
    </row>
    <row r="584" spans="1:16" ht="75">
      <c r="A584" s="1">
        <v>583</v>
      </c>
      <c r="B584" s="14">
        <v>0</v>
      </c>
      <c r="C584" s="14">
        <v>0</v>
      </c>
      <c r="D584" s="14">
        <v>0</v>
      </c>
      <c r="E584" s="14">
        <v>0</v>
      </c>
      <c r="F584" s="14">
        <v>0</v>
      </c>
      <c r="G584" s="14">
        <v>0</v>
      </c>
      <c r="H584" s="14">
        <v>0</v>
      </c>
      <c r="I584" s="14">
        <v>0</v>
      </c>
      <c r="J584" s="14">
        <v>0</v>
      </c>
      <c r="K584" s="14">
        <v>0</v>
      </c>
      <c r="L584" s="14">
        <v>0</v>
      </c>
      <c r="M584" s="14">
        <v>1</v>
      </c>
      <c r="N584" s="4">
        <v>13</v>
      </c>
      <c r="O584" s="2">
        <v>0</v>
      </c>
      <c r="P584" s="7" t="s">
        <v>610</v>
      </c>
    </row>
    <row r="585" spans="1:16" ht="75">
      <c r="A585" s="1">
        <v>584</v>
      </c>
      <c r="B585" s="14">
        <v>0</v>
      </c>
      <c r="C585" s="14">
        <v>0</v>
      </c>
      <c r="D585" s="14">
        <v>0</v>
      </c>
      <c r="E585" s="14">
        <v>0</v>
      </c>
      <c r="F585" s="14">
        <v>0</v>
      </c>
      <c r="G585" s="14">
        <v>0</v>
      </c>
      <c r="H585" s="14">
        <v>0</v>
      </c>
      <c r="I585" s="14">
        <v>0</v>
      </c>
      <c r="J585" s="14">
        <v>0</v>
      </c>
      <c r="K585" s="14">
        <v>0</v>
      </c>
      <c r="L585" s="14">
        <v>0</v>
      </c>
      <c r="M585" s="14">
        <v>1</v>
      </c>
      <c r="N585" s="4">
        <v>13</v>
      </c>
      <c r="O585" s="2">
        <v>0</v>
      </c>
      <c r="P585" s="7" t="s">
        <v>611</v>
      </c>
    </row>
    <row r="586" spans="1:16" ht="56.25">
      <c r="A586" s="1">
        <v>585</v>
      </c>
      <c r="B586" s="14">
        <v>0</v>
      </c>
      <c r="C586" s="14">
        <v>0</v>
      </c>
      <c r="D586" s="14">
        <v>0</v>
      </c>
      <c r="E586" s="14">
        <v>0</v>
      </c>
      <c r="F586" s="14">
        <v>0</v>
      </c>
      <c r="G586" s="14">
        <v>0</v>
      </c>
      <c r="H586" s="14">
        <v>0</v>
      </c>
      <c r="I586" s="14">
        <v>0</v>
      </c>
      <c r="J586" s="14">
        <v>0</v>
      </c>
      <c r="K586" s="14">
        <v>0</v>
      </c>
      <c r="L586" s="14">
        <v>0</v>
      </c>
      <c r="M586" s="14">
        <v>1</v>
      </c>
      <c r="N586" s="4">
        <v>13</v>
      </c>
      <c r="O586" s="2">
        <v>0</v>
      </c>
      <c r="P586" s="7" t="s">
        <v>612</v>
      </c>
    </row>
    <row r="587" spans="1:16" ht="56.25">
      <c r="A587" s="1">
        <v>586</v>
      </c>
      <c r="B587" s="14">
        <v>0</v>
      </c>
      <c r="C587" s="14">
        <v>0</v>
      </c>
      <c r="D587" s="14">
        <v>0</v>
      </c>
      <c r="E587" s="14">
        <v>0</v>
      </c>
      <c r="F587" s="14">
        <v>0</v>
      </c>
      <c r="G587" s="14">
        <v>0</v>
      </c>
      <c r="H587" s="14">
        <v>0</v>
      </c>
      <c r="I587" s="14">
        <v>0</v>
      </c>
      <c r="J587" s="14">
        <v>0</v>
      </c>
      <c r="K587" s="14">
        <v>0</v>
      </c>
      <c r="L587" s="14">
        <v>0</v>
      </c>
      <c r="M587" s="14">
        <v>1</v>
      </c>
      <c r="N587" s="4">
        <v>13</v>
      </c>
      <c r="O587" s="2">
        <v>0</v>
      </c>
      <c r="P587" s="7" t="s">
        <v>613</v>
      </c>
    </row>
    <row r="588" spans="1:16" ht="93.75">
      <c r="A588" s="1">
        <v>587</v>
      </c>
      <c r="B588" s="14">
        <v>0</v>
      </c>
      <c r="C588" s="14">
        <v>0</v>
      </c>
      <c r="D588" s="14">
        <v>0</v>
      </c>
      <c r="E588" s="14">
        <v>0</v>
      </c>
      <c r="F588" s="14">
        <v>0</v>
      </c>
      <c r="G588" s="14">
        <v>0</v>
      </c>
      <c r="H588" s="14">
        <v>0</v>
      </c>
      <c r="I588" s="14">
        <v>0</v>
      </c>
      <c r="J588" s="14">
        <v>0</v>
      </c>
      <c r="K588" s="14">
        <v>0</v>
      </c>
      <c r="L588" s="14">
        <v>0</v>
      </c>
      <c r="M588" s="14">
        <v>1</v>
      </c>
      <c r="N588" s="4">
        <v>13</v>
      </c>
      <c r="O588" s="2">
        <v>0</v>
      </c>
      <c r="P588" s="7" t="s">
        <v>614</v>
      </c>
    </row>
    <row r="589" spans="1:16" ht="75">
      <c r="A589" s="1">
        <v>588</v>
      </c>
      <c r="B589" s="14">
        <v>0</v>
      </c>
      <c r="C589" s="14">
        <v>0</v>
      </c>
      <c r="D589" s="14">
        <v>0</v>
      </c>
      <c r="E589" s="14">
        <v>0</v>
      </c>
      <c r="F589" s="14">
        <v>0</v>
      </c>
      <c r="G589" s="14">
        <v>0</v>
      </c>
      <c r="H589" s="14">
        <v>0</v>
      </c>
      <c r="I589" s="14">
        <v>0</v>
      </c>
      <c r="J589" s="14">
        <v>0</v>
      </c>
      <c r="K589" s="14">
        <v>0</v>
      </c>
      <c r="L589" s="14">
        <v>0</v>
      </c>
      <c r="M589" s="14">
        <v>1</v>
      </c>
      <c r="N589" s="4">
        <v>13</v>
      </c>
      <c r="O589" s="2">
        <v>0</v>
      </c>
      <c r="P589" s="7" t="s">
        <v>615</v>
      </c>
    </row>
    <row r="590" spans="1:16" ht="75">
      <c r="A590" s="1">
        <v>589</v>
      </c>
      <c r="B590" s="3">
        <v>0</v>
      </c>
      <c r="C590" s="3">
        <v>1</v>
      </c>
      <c r="D590" s="14">
        <v>0</v>
      </c>
      <c r="E590" s="14">
        <v>0</v>
      </c>
      <c r="F590" s="14">
        <v>0</v>
      </c>
      <c r="G590" s="14">
        <v>0</v>
      </c>
      <c r="H590" s="14">
        <v>0</v>
      </c>
      <c r="I590" s="14">
        <v>0</v>
      </c>
      <c r="J590" s="14">
        <v>0</v>
      </c>
      <c r="K590" s="14">
        <v>0</v>
      </c>
      <c r="L590" s="14">
        <v>0</v>
      </c>
      <c r="M590" s="14">
        <v>0</v>
      </c>
      <c r="N590" s="4">
        <v>13</v>
      </c>
      <c r="O590" s="2">
        <v>0</v>
      </c>
      <c r="P590" s="7" t="s">
        <v>616</v>
      </c>
    </row>
    <row r="591" spans="1:16" ht="56.25">
      <c r="A591" s="1">
        <v>590</v>
      </c>
      <c r="B591" s="3">
        <v>0</v>
      </c>
      <c r="C591" s="14">
        <v>0</v>
      </c>
      <c r="D591" s="14">
        <v>0</v>
      </c>
      <c r="E591" s="14">
        <v>0</v>
      </c>
      <c r="F591" s="14">
        <v>0</v>
      </c>
      <c r="G591" s="14">
        <v>0</v>
      </c>
      <c r="H591" s="14">
        <v>0</v>
      </c>
      <c r="I591" s="14">
        <v>0</v>
      </c>
      <c r="J591" s="14">
        <v>0</v>
      </c>
      <c r="K591" s="14">
        <v>1</v>
      </c>
      <c r="L591" s="14">
        <v>0</v>
      </c>
      <c r="M591" s="14">
        <v>0</v>
      </c>
      <c r="N591" s="4">
        <v>13</v>
      </c>
      <c r="O591" s="2">
        <v>0</v>
      </c>
      <c r="P591" s="7" t="s">
        <v>617</v>
      </c>
    </row>
    <row r="592" spans="1:16" ht="56.25">
      <c r="A592" s="1">
        <v>591</v>
      </c>
      <c r="B592" s="3">
        <v>0</v>
      </c>
      <c r="C592" s="14">
        <v>0</v>
      </c>
      <c r="D592" s="14">
        <v>0</v>
      </c>
      <c r="E592" s="14">
        <v>0</v>
      </c>
      <c r="F592" s="14">
        <v>0</v>
      </c>
      <c r="G592" s="14">
        <v>0</v>
      </c>
      <c r="H592" s="14">
        <v>0</v>
      </c>
      <c r="I592" s="14">
        <v>0</v>
      </c>
      <c r="J592" s="14">
        <v>0</v>
      </c>
      <c r="K592" s="14">
        <v>1</v>
      </c>
      <c r="L592" s="14">
        <v>0</v>
      </c>
      <c r="M592" s="14">
        <v>0</v>
      </c>
      <c r="N592" s="4">
        <v>13</v>
      </c>
      <c r="O592" s="2">
        <v>0</v>
      </c>
      <c r="P592" s="7" t="s">
        <v>618</v>
      </c>
    </row>
    <row r="593" spans="1:16" ht="75">
      <c r="A593" s="1">
        <v>592</v>
      </c>
      <c r="B593" s="14">
        <v>0</v>
      </c>
      <c r="C593" s="14">
        <v>0</v>
      </c>
      <c r="D593" s="14">
        <v>0</v>
      </c>
      <c r="E593" s="14">
        <v>0</v>
      </c>
      <c r="F593" s="14">
        <v>0</v>
      </c>
      <c r="G593" s="14">
        <v>0</v>
      </c>
      <c r="H593" s="14">
        <v>1</v>
      </c>
      <c r="I593" s="14">
        <v>0</v>
      </c>
      <c r="J593" s="14">
        <v>0</v>
      </c>
      <c r="K593" s="14">
        <v>0</v>
      </c>
      <c r="L593" s="14">
        <v>0</v>
      </c>
      <c r="M593" s="14">
        <v>0</v>
      </c>
      <c r="N593" s="4">
        <v>13</v>
      </c>
      <c r="O593" s="2">
        <v>0</v>
      </c>
      <c r="P593" s="7" t="s">
        <v>619</v>
      </c>
    </row>
    <row r="594" spans="1:16" ht="93.75">
      <c r="A594" s="1">
        <v>593</v>
      </c>
      <c r="B594" s="14">
        <v>0</v>
      </c>
      <c r="C594" s="14">
        <v>0</v>
      </c>
      <c r="D594" s="14">
        <v>0</v>
      </c>
      <c r="E594" s="14">
        <v>0</v>
      </c>
      <c r="F594" s="14">
        <v>0</v>
      </c>
      <c r="G594" s="14">
        <v>0</v>
      </c>
      <c r="H594" s="14">
        <v>1</v>
      </c>
      <c r="I594" s="14">
        <v>0</v>
      </c>
      <c r="J594" s="14">
        <v>0</v>
      </c>
      <c r="K594" s="14">
        <v>0</v>
      </c>
      <c r="L594" s="14">
        <v>0</v>
      </c>
      <c r="M594" s="14">
        <v>0</v>
      </c>
      <c r="N594" s="4">
        <v>13</v>
      </c>
      <c r="O594" s="2">
        <v>0</v>
      </c>
      <c r="P594" s="7" t="s">
        <v>620</v>
      </c>
    </row>
    <row r="595" spans="1:16" ht="93.75">
      <c r="A595" s="1">
        <v>594</v>
      </c>
      <c r="B595" s="14">
        <v>0</v>
      </c>
      <c r="C595" s="14">
        <v>0</v>
      </c>
      <c r="D595" s="14">
        <v>0</v>
      </c>
      <c r="E595" s="14">
        <v>0</v>
      </c>
      <c r="F595" s="14">
        <v>1</v>
      </c>
      <c r="G595" s="14">
        <v>0</v>
      </c>
      <c r="H595" s="14">
        <v>0</v>
      </c>
      <c r="I595" s="14">
        <v>0</v>
      </c>
      <c r="J595" s="14">
        <v>0</v>
      </c>
      <c r="K595" s="14">
        <v>0</v>
      </c>
      <c r="L595" s="14">
        <v>0</v>
      </c>
      <c r="M595" s="14">
        <v>0</v>
      </c>
      <c r="N595" s="4">
        <v>13</v>
      </c>
      <c r="O595" s="2">
        <v>0</v>
      </c>
      <c r="P595" s="7" t="s">
        <v>621</v>
      </c>
    </row>
    <row r="596" spans="1:16" ht="75">
      <c r="A596" s="1">
        <v>595</v>
      </c>
      <c r="B596" s="14">
        <v>0</v>
      </c>
      <c r="C596" s="14">
        <v>0</v>
      </c>
      <c r="D596" s="14">
        <v>0</v>
      </c>
      <c r="E596" s="14">
        <v>0</v>
      </c>
      <c r="F596" s="14">
        <v>1</v>
      </c>
      <c r="G596" s="14">
        <v>0</v>
      </c>
      <c r="H596" s="14">
        <v>0</v>
      </c>
      <c r="I596" s="14">
        <v>0</v>
      </c>
      <c r="J596" s="14">
        <v>0</v>
      </c>
      <c r="K596" s="14">
        <v>0</v>
      </c>
      <c r="L596" s="14">
        <v>0</v>
      </c>
      <c r="M596" s="14">
        <v>0</v>
      </c>
      <c r="N596" s="4">
        <v>13</v>
      </c>
      <c r="O596" s="2">
        <v>0</v>
      </c>
      <c r="P596" s="7" t="s">
        <v>622</v>
      </c>
    </row>
    <row r="597" spans="1:16" ht="75">
      <c r="A597" s="1">
        <v>596</v>
      </c>
      <c r="B597" s="14">
        <v>0</v>
      </c>
      <c r="C597" s="14">
        <v>0</v>
      </c>
      <c r="D597" s="14">
        <v>0</v>
      </c>
      <c r="E597" s="14">
        <v>0</v>
      </c>
      <c r="F597" s="14">
        <v>0</v>
      </c>
      <c r="G597" s="14">
        <v>0</v>
      </c>
      <c r="H597" s="14">
        <v>0</v>
      </c>
      <c r="I597" s="14">
        <v>0</v>
      </c>
      <c r="J597" s="14">
        <v>0</v>
      </c>
      <c r="K597" s="14">
        <v>0</v>
      </c>
      <c r="L597" s="14">
        <v>1</v>
      </c>
      <c r="M597" s="14">
        <v>0</v>
      </c>
      <c r="N597" s="4">
        <v>13</v>
      </c>
      <c r="O597" s="2">
        <v>1</v>
      </c>
      <c r="P597" s="7" t="s">
        <v>623</v>
      </c>
    </row>
    <row r="598" spans="1:16" ht="56.25">
      <c r="A598" s="1">
        <v>597</v>
      </c>
      <c r="B598" s="14">
        <v>0</v>
      </c>
      <c r="C598" s="14">
        <v>0</v>
      </c>
      <c r="D598" s="14">
        <v>0</v>
      </c>
      <c r="E598" s="14">
        <v>0</v>
      </c>
      <c r="F598" s="14">
        <v>0</v>
      </c>
      <c r="G598" s="14">
        <v>0</v>
      </c>
      <c r="H598" s="14">
        <v>0</v>
      </c>
      <c r="I598" s="14">
        <v>0</v>
      </c>
      <c r="J598" s="14">
        <v>0</v>
      </c>
      <c r="K598" s="14">
        <v>0</v>
      </c>
      <c r="L598" s="14">
        <v>1</v>
      </c>
      <c r="M598" s="14">
        <v>0</v>
      </c>
      <c r="N598" s="4">
        <v>13</v>
      </c>
      <c r="O598" s="2">
        <v>0</v>
      </c>
      <c r="P598" s="7" t="s">
        <v>624</v>
      </c>
    </row>
    <row r="599" spans="1:16" ht="56.25">
      <c r="A599" s="1">
        <v>598</v>
      </c>
      <c r="B599" s="14">
        <v>0</v>
      </c>
      <c r="C599" s="14">
        <v>0</v>
      </c>
      <c r="D599" s="14">
        <v>0</v>
      </c>
      <c r="E599" s="14">
        <v>0</v>
      </c>
      <c r="F599" s="14">
        <v>0</v>
      </c>
      <c r="G599" s="14">
        <v>0</v>
      </c>
      <c r="H599" s="14">
        <v>0</v>
      </c>
      <c r="I599" s="14">
        <v>0</v>
      </c>
      <c r="J599" s="14">
        <v>0</v>
      </c>
      <c r="K599" s="14">
        <v>0</v>
      </c>
      <c r="L599" s="14">
        <v>1</v>
      </c>
      <c r="M599" s="14">
        <v>0</v>
      </c>
      <c r="N599" s="4">
        <v>14</v>
      </c>
      <c r="O599" s="2">
        <v>1</v>
      </c>
      <c r="P599" s="7" t="s">
        <v>625</v>
      </c>
    </row>
    <row r="600" spans="1:16" ht="37.5">
      <c r="A600" s="1">
        <v>599</v>
      </c>
      <c r="B600" s="14">
        <v>0</v>
      </c>
      <c r="C600" s="14">
        <v>0</v>
      </c>
      <c r="D600" s="14">
        <v>0</v>
      </c>
      <c r="E600" s="14">
        <v>0</v>
      </c>
      <c r="F600" s="14">
        <v>0</v>
      </c>
      <c r="G600" s="14">
        <v>0</v>
      </c>
      <c r="H600" s="14">
        <v>0</v>
      </c>
      <c r="I600" s="14">
        <v>0</v>
      </c>
      <c r="J600" s="14">
        <v>0</v>
      </c>
      <c r="K600" s="14">
        <v>0</v>
      </c>
      <c r="L600" s="14">
        <v>1</v>
      </c>
      <c r="M600" s="14">
        <v>0</v>
      </c>
      <c r="N600" s="4">
        <v>14</v>
      </c>
      <c r="O600" s="2">
        <v>0</v>
      </c>
      <c r="P600" s="7" t="s">
        <v>626</v>
      </c>
    </row>
    <row r="601" spans="1:16" ht="56.25">
      <c r="A601" s="1">
        <v>600</v>
      </c>
      <c r="B601" s="14">
        <v>0</v>
      </c>
      <c r="C601" s="14">
        <v>0</v>
      </c>
      <c r="D601" s="14">
        <v>0</v>
      </c>
      <c r="E601" s="14">
        <v>0</v>
      </c>
      <c r="F601" s="14">
        <v>1</v>
      </c>
      <c r="G601" s="14">
        <v>0</v>
      </c>
      <c r="H601" s="14">
        <v>0</v>
      </c>
      <c r="I601" s="14">
        <v>0</v>
      </c>
      <c r="J601" s="14">
        <v>0</v>
      </c>
      <c r="K601" s="14">
        <v>0</v>
      </c>
      <c r="L601" s="14">
        <v>0</v>
      </c>
      <c r="M601" s="14">
        <v>0</v>
      </c>
      <c r="N601" s="4">
        <v>14</v>
      </c>
      <c r="O601" s="2">
        <v>0</v>
      </c>
      <c r="P601" s="7" t="s">
        <v>627</v>
      </c>
    </row>
    <row r="602" spans="1:16" ht="56.25">
      <c r="A602" s="1">
        <v>601</v>
      </c>
      <c r="B602" s="14">
        <v>0</v>
      </c>
      <c r="C602" s="14">
        <v>0</v>
      </c>
      <c r="D602" s="14">
        <v>0</v>
      </c>
      <c r="E602" s="14">
        <v>0</v>
      </c>
      <c r="F602" s="14">
        <v>1</v>
      </c>
      <c r="G602" s="14">
        <v>0</v>
      </c>
      <c r="H602" s="14">
        <v>0</v>
      </c>
      <c r="I602" s="14">
        <v>0</v>
      </c>
      <c r="J602" s="14">
        <v>0</v>
      </c>
      <c r="K602" s="14">
        <v>0</v>
      </c>
      <c r="L602" s="14">
        <v>0</v>
      </c>
      <c r="M602" s="14">
        <v>0</v>
      </c>
      <c r="N602" s="4">
        <v>14</v>
      </c>
      <c r="O602" s="2">
        <v>0</v>
      </c>
      <c r="P602" s="7" t="s">
        <v>628</v>
      </c>
    </row>
    <row r="603" spans="1:16" ht="56.25">
      <c r="A603" s="1">
        <v>602</v>
      </c>
      <c r="B603" s="14">
        <v>0</v>
      </c>
      <c r="C603" s="14">
        <v>0</v>
      </c>
      <c r="D603" s="14">
        <v>0</v>
      </c>
      <c r="E603" s="14">
        <v>0</v>
      </c>
      <c r="F603" s="14">
        <v>1</v>
      </c>
      <c r="G603" s="14">
        <v>0</v>
      </c>
      <c r="H603" s="14">
        <v>0</v>
      </c>
      <c r="I603" s="14">
        <v>0</v>
      </c>
      <c r="J603" s="14">
        <v>0</v>
      </c>
      <c r="K603" s="14">
        <v>0</v>
      </c>
      <c r="L603" s="14">
        <v>0</v>
      </c>
      <c r="M603" s="14">
        <v>0</v>
      </c>
      <c r="N603" s="4">
        <v>14</v>
      </c>
      <c r="O603" s="2">
        <v>0</v>
      </c>
      <c r="P603" s="7" t="s">
        <v>629</v>
      </c>
    </row>
    <row r="604" spans="1:16" ht="56.25">
      <c r="A604" s="1">
        <v>603</v>
      </c>
      <c r="B604" s="14">
        <v>0</v>
      </c>
      <c r="C604" s="14">
        <v>0</v>
      </c>
      <c r="D604" s="14">
        <v>0</v>
      </c>
      <c r="E604" s="14">
        <v>0</v>
      </c>
      <c r="F604" s="14">
        <v>0</v>
      </c>
      <c r="G604" s="14">
        <v>0</v>
      </c>
      <c r="H604" s="14">
        <v>0</v>
      </c>
      <c r="I604" s="14">
        <v>0</v>
      </c>
      <c r="J604" s="14">
        <v>0</v>
      </c>
      <c r="K604" s="14">
        <v>0</v>
      </c>
      <c r="L604" s="14">
        <v>0</v>
      </c>
      <c r="M604" s="14">
        <v>1</v>
      </c>
      <c r="N604" s="4">
        <v>14</v>
      </c>
      <c r="O604" s="2">
        <v>0</v>
      </c>
      <c r="P604" s="7" t="s">
        <v>630</v>
      </c>
    </row>
    <row r="605" spans="1:16" ht="56.25">
      <c r="A605" s="1">
        <v>604</v>
      </c>
      <c r="B605" s="14">
        <v>0</v>
      </c>
      <c r="C605" s="14">
        <v>0</v>
      </c>
      <c r="D605" s="14">
        <v>0</v>
      </c>
      <c r="E605" s="14">
        <v>0</v>
      </c>
      <c r="F605" s="14">
        <v>0</v>
      </c>
      <c r="G605" s="14">
        <v>0</v>
      </c>
      <c r="H605" s="14">
        <v>0</v>
      </c>
      <c r="I605" s="14">
        <v>0</v>
      </c>
      <c r="J605" s="14">
        <v>0</v>
      </c>
      <c r="K605" s="14">
        <v>0</v>
      </c>
      <c r="L605" s="14">
        <v>0</v>
      </c>
      <c r="M605" s="14">
        <v>1</v>
      </c>
      <c r="N605" s="4">
        <v>14</v>
      </c>
      <c r="O605" s="2">
        <v>0</v>
      </c>
      <c r="P605" s="7" t="s">
        <v>631</v>
      </c>
    </row>
    <row r="606" spans="1:16" ht="37.5">
      <c r="A606" s="1">
        <v>605</v>
      </c>
      <c r="B606" s="14">
        <v>0</v>
      </c>
      <c r="C606" s="14">
        <v>0</v>
      </c>
      <c r="D606" s="14">
        <v>0</v>
      </c>
      <c r="E606" s="14">
        <v>0</v>
      </c>
      <c r="F606" s="14">
        <v>0</v>
      </c>
      <c r="G606" s="14">
        <v>0</v>
      </c>
      <c r="H606" s="14">
        <v>0</v>
      </c>
      <c r="I606" s="14">
        <v>0</v>
      </c>
      <c r="J606" s="14">
        <v>0</v>
      </c>
      <c r="K606" s="14">
        <v>0</v>
      </c>
      <c r="L606" s="14">
        <v>0</v>
      </c>
      <c r="M606" s="14">
        <v>1</v>
      </c>
      <c r="N606" s="4">
        <v>14</v>
      </c>
      <c r="O606" s="2">
        <v>0</v>
      </c>
      <c r="P606" s="7" t="s">
        <v>632</v>
      </c>
    </row>
    <row r="607" spans="1:16" ht="37.5">
      <c r="A607" s="1">
        <v>606</v>
      </c>
      <c r="B607" s="14">
        <v>0</v>
      </c>
      <c r="C607" s="14">
        <v>0</v>
      </c>
      <c r="D607" s="14">
        <v>0</v>
      </c>
      <c r="E607" s="14">
        <v>0</v>
      </c>
      <c r="F607" s="14">
        <v>0</v>
      </c>
      <c r="G607" s="14">
        <v>0</v>
      </c>
      <c r="H607" s="14">
        <v>0</v>
      </c>
      <c r="I607" s="14">
        <v>0</v>
      </c>
      <c r="J607" s="14">
        <v>0</v>
      </c>
      <c r="K607" s="14">
        <v>0</v>
      </c>
      <c r="L607" s="14">
        <v>0</v>
      </c>
      <c r="M607" s="14">
        <v>1</v>
      </c>
      <c r="N607" s="4">
        <v>14</v>
      </c>
      <c r="O607" s="2">
        <v>0</v>
      </c>
      <c r="P607" s="7" t="s">
        <v>633</v>
      </c>
    </row>
    <row r="608" spans="1:16" ht="56.25">
      <c r="A608" s="1">
        <v>607</v>
      </c>
      <c r="B608" s="14">
        <v>0</v>
      </c>
      <c r="C608" s="14">
        <v>0</v>
      </c>
      <c r="D608" s="14">
        <v>0</v>
      </c>
      <c r="E608" s="14">
        <v>0</v>
      </c>
      <c r="F608" s="14">
        <v>0</v>
      </c>
      <c r="G608" s="14">
        <v>0</v>
      </c>
      <c r="H608" s="14">
        <v>0</v>
      </c>
      <c r="I608" s="14">
        <v>1</v>
      </c>
      <c r="J608" s="14">
        <v>0</v>
      </c>
      <c r="K608" s="14">
        <v>0</v>
      </c>
      <c r="L608" s="14">
        <v>0</v>
      </c>
      <c r="M608" s="14">
        <v>0</v>
      </c>
      <c r="N608" s="4">
        <v>14</v>
      </c>
      <c r="O608" s="2">
        <v>0</v>
      </c>
      <c r="P608" s="7" t="s">
        <v>634</v>
      </c>
    </row>
    <row r="609" spans="1:16" ht="37.5">
      <c r="A609" s="1">
        <v>608</v>
      </c>
      <c r="B609" s="3">
        <v>0</v>
      </c>
      <c r="C609" s="3">
        <v>1</v>
      </c>
      <c r="D609" s="14">
        <v>0</v>
      </c>
      <c r="E609" s="14">
        <v>0</v>
      </c>
      <c r="F609" s="14">
        <v>0</v>
      </c>
      <c r="G609" s="14">
        <v>0</v>
      </c>
      <c r="H609" s="14">
        <v>0</v>
      </c>
      <c r="I609" s="14">
        <v>0</v>
      </c>
      <c r="J609" s="14">
        <v>0</v>
      </c>
      <c r="K609" s="14">
        <v>0</v>
      </c>
      <c r="L609" s="14">
        <v>0</v>
      </c>
      <c r="M609" s="14">
        <v>0</v>
      </c>
      <c r="N609" s="4">
        <v>14</v>
      </c>
      <c r="O609" s="2">
        <v>0</v>
      </c>
      <c r="P609" s="7" t="s">
        <v>635</v>
      </c>
    </row>
    <row r="610" spans="1:16" ht="37.5">
      <c r="A610" s="1">
        <v>609</v>
      </c>
      <c r="B610" s="14">
        <v>0</v>
      </c>
      <c r="C610" s="14">
        <v>0</v>
      </c>
      <c r="D610" s="14">
        <v>0</v>
      </c>
      <c r="E610" s="14">
        <v>0</v>
      </c>
      <c r="F610" s="14">
        <v>0</v>
      </c>
      <c r="G610" s="14">
        <v>0</v>
      </c>
      <c r="H610" s="14">
        <v>1</v>
      </c>
      <c r="I610" s="14">
        <v>0</v>
      </c>
      <c r="J610" s="14">
        <v>0</v>
      </c>
      <c r="K610" s="14">
        <v>0</v>
      </c>
      <c r="L610" s="14">
        <v>0</v>
      </c>
      <c r="M610" s="14">
        <v>0</v>
      </c>
      <c r="N610" s="4">
        <v>14</v>
      </c>
      <c r="O610" s="2">
        <v>0</v>
      </c>
      <c r="P610" s="7" t="s">
        <v>636</v>
      </c>
    </row>
    <row r="611" spans="1:16" ht="37.5">
      <c r="A611" s="1">
        <v>610</v>
      </c>
      <c r="B611" s="14">
        <v>0</v>
      </c>
      <c r="C611" s="14">
        <v>0</v>
      </c>
      <c r="D611" s="14">
        <v>0</v>
      </c>
      <c r="E611" s="14">
        <v>0</v>
      </c>
      <c r="F611" s="14">
        <v>0</v>
      </c>
      <c r="G611" s="14">
        <v>0</v>
      </c>
      <c r="H611" s="14">
        <v>1</v>
      </c>
      <c r="I611" s="14">
        <v>0</v>
      </c>
      <c r="J611" s="14">
        <v>0</v>
      </c>
      <c r="K611" s="14">
        <v>0</v>
      </c>
      <c r="L611" s="14">
        <v>0</v>
      </c>
      <c r="M611" s="14">
        <v>0</v>
      </c>
      <c r="N611" s="4">
        <v>14</v>
      </c>
      <c r="O611" s="2">
        <v>0</v>
      </c>
      <c r="P611" s="7" t="s">
        <v>637</v>
      </c>
    </row>
    <row r="612" spans="1:16" ht="37.5">
      <c r="A612" s="1">
        <v>611</v>
      </c>
      <c r="B612" s="14">
        <v>0</v>
      </c>
      <c r="C612" s="14">
        <v>0</v>
      </c>
      <c r="D612" s="14">
        <v>0</v>
      </c>
      <c r="E612" s="14">
        <v>0</v>
      </c>
      <c r="F612" s="14">
        <v>0</v>
      </c>
      <c r="G612" s="14">
        <v>0</v>
      </c>
      <c r="H612" s="14">
        <v>1</v>
      </c>
      <c r="I612" s="14">
        <v>0</v>
      </c>
      <c r="J612" s="14">
        <v>0</v>
      </c>
      <c r="K612" s="14">
        <v>0</v>
      </c>
      <c r="L612" s="14">
        <v>0</v>
      </c>
      <c r="M612" s="14">
        <v>0</v>
      </c>
      <c r="N612" s="4">
        <v>14</v>
      </c>
      <c r="O612" s="2">
        <v>0</v>
      </c>
      <c r="P612" s="7" t="s">
        <v>638</v>
      </c>
    </row>
    <row r="613" spans="1:16" ht="37.5">
      <c r="A613" s="1">
        <v>612</v>
      </c>
      <c r="B613" s="14">
        <v>0</v>
      </c>
      <c r="C613" s="14">
        <v>0</v>
      </c>
      <c r="D613" s="14">
        <v>0</v>
      </c>
      <c r="E613" s="14">
        <v>0</v>
      </c>
      <c r="F613" s="14">
        <v>0</v>
      </c>
      <c r="G613" s="14">
        <v>1</v>
      </c>
      <c r="H613" s="14">
        <v>0</v>
      </c>
      <c r="I613" s="14">
        <v>0</v>
      </c>
      <c r="J613" s="14">
        <v>0</v>
      </c>
      <c r="K613" s="14">
        <v>0</v>
      </c>
      <c r="L613" s="14">
        <v>0</v>
      </c>
      <c r="M613" s="14">
        <v>0</v>
      </c>
      <c r="N613" s="4">
        <v>14</v>
      </c>
      <c r="O613" s="2">
        <v>0</v>
      </c>
      <c r="P613" s="7" t="s">
        <v>639</v>
      </c>
    </row>
    <row r="614" spans="1:16" ht="37.5">
      <c r="A614" s="1">
        <v>613</v>
      </c>
      <c r="B614" s="14">
        <v>0</v>
      </c>
      <c r="C614" s="14">
        <v>0</v>
      </c>
      <c r="D614" s="14">
        <v>0</v>
      </c>
      <c r="E614" s="14">
        <v>0</v>
      </c>
      <c r="F614" s="14">
        <v>0</v>
      </c>
      <c r="G614" s="14">
        <v>1</v>
      </c>
      <c r="H614" s="14">
        <v>0</v>
      </c>
      <c r="I614" s="14">
        <v>0</v>
      </c>
      <c r="J614" s="14">
        <v>0</v>
      </c>
      <c r="K614" s="14">
        <v>0</v>
      </c>
      <c r="L614" s="14">
        <v>0</v>
      </c>
      <c r="M614" s="14">
        <v>0</v>
      </c>
      <c r="N614" s="4">
        <v>14</v>
      </c>
      <c r="O614" s="2">
        <v>0</v>
      </c>
      <c r="P614" s="7" t="s">
        <v>640</v>
      </c>
    </row>
    <row r="615" spans="1:16" ht="93.75">
      <c r="A615" s="1">
        <v>614</v>
      </c>
      <c r="B615" s="3">
        <v>0</v>
      </c>
      <c r="C615" s="3">
        <v>1</v>
      </c>
      <c r="D615" s="14">
        <v>0</v>
      </c>
      <c r="E615" s="14">
        <v>0</v>
      </c>
      <c r="F615" s="14">
        <v>0</v>
      </c>
      <c r="G615" s="14">
        <v>0</v>
      </c>
      <c r="H615" s="14">
        <v>0</v>
      </c>
      <c r="I615" s="14">
        <v>0</v>
      </c>
      <c r="J615" s="14">
        <v>0</v>
      </c>
      <c r="K615" s="14">
        <v>0</v>
      </c>
      <c r="L615" s="14">
        <v>0</v>
      </c>
      <c r="M615" s="14">
        <v>0</v>
      </c>
      <c r="N615" s="4">
        <v>15</v>
      </c>
      <c r="O615" s="2">
        <v>0</v>
      </c>
      <c r="P615" s="7" t="s">
        <v>641</v>
      </c>
    </row>
    <row r="616" spans="1:16" ht="56.25">
      <c r="A616" s="1">
        <v>615</v>
      </c>
      <c r="B616" s="14">
        <v>0</v>
      </c>
      <c r="C616" s="14">
        <v>0</v>
      </c>
      <c r="D616" s="14">
        <v>0</v>
      </c>
      <c r="E616" s="14">
        <v>0</v>
      </c>
      <c r="F616" s="14">
        <v>0</v>
      </c>
      <c r="G616" s="14">
        <v>0</v>
      </c>
      <c r="H616" s="14">
        <v>1</v>
      </c>
      <c r="I616" s="14">
        <v>0</v>
      </c>
      <c r="J616" s="14">
        <v>0</v>
      </c>
      <c r="K616" s="14">
        <v>0</v>
      </c>
      <c r="L616" s="14">
        <v>0</v>
      </c>
      <c r="M616" s="14">
        <v>0</v>
      </c>
      <c r="N616" s="4">
        <v>15</v>
      </c>
      <c r="O616" s="2">
        <v>0</v>
      </c>
      <c r="P616" s="7" t="s">
        <v>642</v>
      </c>
    </row>
    <row r="617" spans="1:16" ht="93.75">
      <c r="A617" s="1">
        <v>616</v>
      </c>
      <c r="B617" s="14">
        <v>0</v>
      </c>
      <c r="C617" s="14">
        <v>0</v>
      </c>
      <c r="D617" s="14">
        <v>0</v>
      </c>
      <c r="E617" s="14">
        <v>0</v>
      </c>
      <c r="F617" s="14">
        <v>0</v>
      </c>
      <c r="G617" s="14">
        <v>0</v>
      </c>
      <c r="H617" s="14">
        <v>1</v>
      </c>
      <c r="I617" s="14">
        <v>0</v>
      </c>
      <c r="J617" s="14">
        <v>0</v>
      </c>
      <c r="K617" s="14">
        <v>0</v>
      </c>
      <c r="L617" s="14">
        <v>0</v>
      </c>
      <c r="M617" s="14">
        <v>0</v>
      </c>
      <c r="N617" s="4">
        <v>15</v>
      </c>
      <c r="O617" s="2">
        <v>0</v>
      </c>
      <c r="P617" s="7" t="s">
        <v>643</v>
      </c>
    </row>
    <row r="618" spans="1:16" ht="112.5">
      <c r="A618" s="1">
        <v>617</v>
      </c>
      <c r="B618" s="14">
        <v>0</v>
      </c>
      <c r="C618" s="14">
        <v>0</v>
      </c>
      <c r="D618" s="14">
        <v>0</v>
      </c>
      <c r="E618" s="14">
        <v>0</v>
      </c>
      <c r="F618" s="14">
        <v>0</v>
      </c>
      <c r="G618" s="14">
        <v>0</v>
      </c>
      <c r="H618" s="14">
        <v>1</v>
      </c>
      <c r="I618" s="14">
        <v>0</v>
      </c>
      <c r="J618" s="14">
        <v>0</v>
      </c>
      <c r="K618" s="14">
        <v>0</v>
      </c>
      <c r="L618" s="14">
        <v>0</v>
      </c>
      <c r="M618" s="14">
        <v>0</v>
      </c>
      <c r="N618" s="4">
        <v>15</v>
      </c>
      <c r="O618" s="2">
        <v>0</v>
      </c>
      <c r="P618" s="7" t="s">
        <v>644</v>
      </c>
    </row>
    <row r="619" spans="1:16" ht="93.75">
      <c r="A619" s="1">
        <v>618</v>
      </c>
      <c r="B619" s="14">
        <v>0</v>
      </c>
      <c r="C619" s="14">
        <v>0</v>
      </c>
      <c r="D619" s="14">
        <v>0</v>
      </c>
      <c r="E619" s="14">
        <v>0</v>
      </c>
      <c r="F619" s="14">
        <v>0</v>
      </c>
      <c r="G619" s="14">
        <v>1</v>
      </c>
      <c r="H619" s="14">
        <v>0</v>
      </c>
      <c r="I619" s="14">
        <v>0</v>
      </c>
      <c r="J619" s="14">
        <v>0</v>
      </c>
      <c r="K619" s="14">
        <v>0</v>
      </c>
      <c r="L619" s="14">
        <v>0</v>
      </c>
      <c r="M619" s="14">
        <v>0</v>
      </c>
      <c r="N619" s="4">
        <v>15</v>
      </c>
      <c r="O619" s="2">
        <v>0</v>
      </c>
      <c r="P619" s="7" t="s">
        <v>645</v>
      </c>
    </row>
    <row r="620" spans="1:16" ht="75">
      <c r="A620" s="1">
        <v>619</v>
      </c>
      <c r="B620" s="14">
        <v>0</v>
      </c>
      <c r="C620" s="14">
        <v>0</v>
      </c>
      <c r="D620" s="14">
        <v>0</v>
      </c>
      <c r="E620" s="14">
        <v>0</v>
      </c>
      <c r="F620" s="14">
        <v>0</v>
      </c>
      <c r="G620" s="14">
        <v>1</v>
      </c>
      <c r="H620" s="14">
        <v>0</v>
      </c>
      <c r="I620" s="14">
        <v>0</v>
      </c>
      <c r="J620" s="14">
        <v>0</v>
      </c>
      <c r="K620" s="14">
        <v>0</v>
      </c>
      <c r="L620" s="14">
        <v>0</v>
      </c>
      <c r="M620" s="14">
        <v>0</v>
      </c>
      <c r="N620" s="4">
        <v>15</v>
      </c>
      <c r="O620" s="2">
        <v>0</v>
      </c>
      <c r="P620" s="7" t="s">
        <v>646</v>
      </c>
    </row>
    <row r="621" spans="1:16" ht="75">
      <c r="A621" s="1">
        <v>620</v>
      </c>
      <c r="B621" s="14">
        <v>0</v>
      </c>
      <c r="C621" s="14">
        <v>0</v>
      </c>
      <c r="D621" s="14">
        <v>0</v>
      </c>
      <c r="E621" s="14">
        <v>0</v>
      </c>
      <c r="F621" s="14">
        <v>0</v>
      </c>
      <c r="G621" s="14">
        <v>0</v>
      </c>
      <c r="H621" s="14">
        <v>0</v>
      </c>
      <c r="I621" s="14">
        <v>0</v>
      </c>
      <c r="J621" s="14">
        <v>0</v>
      </c>
      <c r="K621" s="14">
        <v>0</v>
      </c>
      <c r="L621" s="14">
        <v>1</v>
      </c>
      <c r="M621" s="14">
        <v>0</v>
      </c>
      <c r="N621" s="4">
        <v>15</v>
      </c>
      <c r="O621" s="2">
        <v>1</v>
      </c>
      <c r="P621" s="7" t="s">
        <v>647</v>
      </c>
    </row>
    <row r="622" spans="1:16" ht="93.75">
      <c r="A622" s="1">
        <v>621</v>
      </c>
      <c r="B622" s="14">
        <v>0</v>
      </c>
      <c r="C622" s="14">
        <v>0</v>
      </c>
      <c r="D622" s="14">
        <v>0</v>
      </c>
      <c r="E622" s="14">
        <v>0</v>
      </c>
      <c r="F622" s="14">
        <v>0</v>
      </c>
      <c r="G622" s="14">
        <v>0</v>
      </c>
      <c r="H622" s="14">
        <v>0</v>
      </c>
      <c r="I622" s="14">
        <v>0</v>
      </c>
      <c r="J622" s="14">
        <v>0</v>
      </c>
      <c r="K622" s="14">
        <v>0</v>
      </c>
      <c r="L622" s="14">
        <v>1</v>
      </c>
      <c r="M622" s="14">
        <v>0</v>
      </c>
      <c r="N622" s="4">
        <v>15</v>
      </c>
      <c r="O622" s="2">
        <v>1</v>
      </c>
      <c r="P622" s="7" t="s">
        <v>648</v>
      </c>
    </row>
    <row r="623" spans="1:16" ht="93.75">
      <c r="A623" s="1">
        <v>622</v>
      </c>
      <c r="B623" s="14">
        <v>0</v>
      </c>
      <c r="C623" s="14">
        <v>0</v>
      </c>
      <c r="D623" s="14">
        <v>0</v>
      </c>
      <c r="E623" s="14">
        <v>0</v>
      </c>
      <c r="F623" s="14">
        <v>1</v>
      </c>
      <c r="G623" s="14">
        <v>0</v>
      </c>
      <c r="H623" s="14">
        <v>0</v>
      </c>
      <c r="I623" s="14">
        <v>0</v>
      </c>
      <c r="J623" s="14">
        <v>0</v>
      </c>
      <c r="K623" s="14">
        <v>0</v>
      </c>
      <c r="L623" s="14">
        <v>0</v>
      </c>
      <c r="M623" s="14">
        <v>0</v>
      </c>
      <c r="N623" s="4">
        <v>15</v>
      </c>
      <c r="O623" s="2">
        <v>0</v>
      </c>
      <c r="P623" s="7" t="s">
        <v>649</v>
      </c>
    </row>
    <row r="624" spans="1:16" ht="93.75">
      <c r="A624" s="1">
        <v>623</v>
      </c>
      <c r="B624" s="14">
        <v>0</v>
      </c>
      <c r="C624" s="14">
        <v>0</v>
      </c>
      <c r="D624" s="14">
        <v>0</v>
      </c>
      <c r="E624" s="14">
        <v>0</v>
      </c>
      <c r="F624" s="14">
        <v>1</v>
      </c>
      <c r="G624" s="14">
        <v>0</v>
      </c>
      <c r="H624" s="14">
        <v>0</v>
      </c>
      <c r="I624" s="14">
        <v>0</v>
      </c>
      <c r="J624" s="14">
        <v>0</v>
      </c>
      <c r="K624" s="14">
        <v>0</v>
      </c>
      <c r="L624" s="14">
        <v>0</v>
      </c>
      <c r="M624" s="14">
        <v>0</v>
      </c>
      <c r="N624" s="4">
        <v>15</v>
      </c>
      <c r="O624" s="2">
        <v>0</v>
      </c>
      <c r="P624" s="7" t="s">
        <v>650</v>
      </c>
    </row>
    <row r="625" spans="1:17" ht="75">
      <c r="A625" s="1">
        <v>624</v>
      </c>
      <c r="B625" s="15">
        <v>0</v>
      </c>
      <c r="C625" s="15">
        <v>0</v>
      </c>
      <c r="D625" s="15">
        <v>0</v>
      </c>
      <c r="E625" s="15">
        <v>0</v>
      </c>
      <c r="F625" s="15">
        <v>0</v>
      </c>
      <c r="G625" s="15">
        <v>0</v>
      </c>
      <c r="H625" s="15">
        <v>0</v>
      </c>
      <c r="I625" s="15">
        <v>0</v>
      </c>
      <c r="J625" s="15">
        <v>0</v>
      </c>
      <c r="K625" s="15">
        <v>0</v>
      </c>
      <c r="L625" s="15">
        <v>0</v>
      </c>
      <c r="M625" s="15">
        <v>1</v>
      </c>
      <c r="N625" s="4">
        <v>15</v>
      </c>
      <c r="O625" s="2">
        <v>0</v>
      </c>
      <c r="P625" s="7" t="s">
        <v>651</v>
      </c>
    </row>
    <row r="626" spans="1:17" ht="75">
      <c r="A626" s="1">
        <v>625</v>
      </c>
      <c r="B626" s="15">
        <v>0</v>
      </c>
      <c r="C626" s="15">
        <v>0</v>
      </c>
      <c r="D626" s="15">
        <v>0</v>
      </c>
      <c r="E626" s="15">
        <v>0</v>
      </c>
      <c r="F626" s="15">
        <v>0</v>
      </c>
      <c r="G626" s="15">
        <v>0</v>
      </c>
      <c r="H626" s="15">
        <v>0</v>
      </c>
      <c r="I626" s="15">
        <v>1</v>
      </c>
      <c r="J626" s="15">
        <v>0</v>
      </c>
      <c r="K626" s="15">
        <v>0</v>
      </c>
      <c r="L626" s="15">
        <v>0</v>
      </c>
      <c r="M626" s="15">
        <v>0</v>
      </c>
      <c r="N626" s="4">
        <v>15</v>
      </c>
      <c r="O626" s="2">
        <v>0</v>
      </c>
      <c r="P626" s="7" t="s">
        <v>652</v>
      </c>
    </row>
    <row r="627" spans="1:17" ht="93.75">
      <c r="A627" s="1">
        <v>626</v>
      </c>
      <c r="B627" s="6">
        <v>0</v>
      </c>
      <c r="C627" s="6">
        <v>0</v>
      </c>
      <c r="D627" s="6">
        <v>0</v>
      </c>
      <c r="E627" s="6">
        <v>0</v>
      </c>
      <c r="F627" s="6">
        <v>1</v>
      </c>
      <c r="G627" s="6">
        <v>0</v>
      </c>
      <c r="H627" s="6">
        <v>0</v>
      </c>
      <c r="I627" s="6">
        <v>0</v>
      </c>
      <c r="J627" s="6">
        <v>0</v>
      </c>
      <c r="K627" s="6">
        <v>0</v>
      </c>
      <c r="L627" s="6">
        <v>0</v>
      </c>
      <c r="M627" s="6">
        <v>0</v>
      </c>
      <c r="N627" s="6">
        <v>16</v>
      </c>
      <c r="O627" s="2">
        <v>0</v>
      </c>
      <c r="P627" s="7" t="s">
        <v>653</v>
      </c>
      <c r="Q627" t="s">
        <v>23</v>
      </c>
    </row>
    <row r="628" spans="1:17" ht="131.25">
      <c r="A628" s="1">
        <v>627</v>
      </c>
      <c r="B628" s="6">
        <v>0</v>
      </c>
      <c r="C628" s="6">
        <v>0</v>
      </c>
      <c r="D628" s="6">
        <v>1</v>
      </c>
      <c r="E628" s="6">
        <v>0</v>
      </c>
      <c r="F628" s="6">
        <v>0</v>
      </c>
      <c r="G628" s="6">
        <v>0</v>
      </c>
      <c r="H628" s="6">
        <v>0</v>
      </c>
      <c r="I628" s="6">
        <v>0</v>
      </c>
      <c r="J628" s="6">
        <v>0</v>
      </c>
      <c r="K628" s="6">
        <v>0</v>
      </c>
      <c r="L628" s="6">
        <v>0</v>
      </c>
      <c r="M628" s="6">
        <v>0</v>
      </c>
      <c r="N628" s="6">
        <v>16</v>
      </c>
      <c r="O628" s="2">
        <v>1</v>
      </c>
      <c r="P628" s="7" t="s">
        <v>654</v>
      </c>
    </row>
    <row r="629" spans="1:17" ht="56.25">
      <c r="A629" s="1">
        <v>628</v>
      </c>
      <c r="B629" s="6">
        <v>0</v>
      </c>
      <c r="C629" s="6">
        <v>0</v>
      </c>
      <c r="D629" s="6">
        <v>0</v>
      </c>
      <c r="E629" s="6">
        <v>0</v>
      </c>
      <c r="F629" s="6">
        <v>0</v>
      </c>
      <c r="G629" s="6">
        <v>1</v>
      </c>
      <c r="H629" s="6">
        <v>0</v>
      </c>
      <c r="I629" s="6">
        <v>0</v>
      </c>
      <c r="J629" s="6">
        <v>0</v>
      </c>
      <c r="K629" s="6">
        <v>0</v>
      </c>
      <c r="L629" s="6">
        <v>1</v>
      </c>
      <c r="M629" s="6">
        <v>0</v>
      </c>
      <c r="N629" s="6">
        <v>16</v>
      </c>
      <c r="O629" s="2">
        <v>1</v>
      </c>
      <c r="P629" s="7" t="s">
        <v>655</v>
      </c>
    </row>
    <row r="630" spans="1:17" ht="56.25">
      <c r="A630" s="1">
        <v>629</v>
      </c>
      <c r="B630" s="6">
        <v>0</v>
      </c>
      <c r="C630" s="6">
        <v>0</v>
      </c>
      <c r="D630" s="6">
        <v>0</v>
      </c>
      <c r="E630" s="6">
        <v>0</v>
      </c>
      <c r="F630" s="6">
        <v>0</v>
      </c>
      <c r="G630" s="6">
        <v>0</v>
      </c>
      <c r="H630" s="6">
        <v>0</v>
      </c>
      <c r="I630" s="6">
        <v>0</v>
      </c>
      <c r="J630" s="6">
        <v>0</v>
      </c>
      <c r="K630" s="6">
        <v>1</v>
      </c>
      <c r="L630" s="6">
        <v>0</v>
      </c>
      <c r="M630" s="6">
        <v>0</v>
      </c>
      <c r="N630" s="6">
        <v>16</v>
      </c>
      <c r="O630" s="2">
        <v>0</v>
      </c>
      <c r="P630" s="7" t="s">
        <v>656</v>
      </c>
    </row>
    <row r="631" spans="1:17" ht="37.5">
      <c r="A631" s="1">
        <v>630</v>
      </c>
      <c r="B631" s="6">
        <v>0</v>
      </c>
      <c r="C631" s="6">
        <v>0</v>
      </c>
      <c r="D631" s="6">
        <v>1</v>
      </c>
      <c r="E631" s="6">
        <v>0</v>
      </c>
      <c r="F631" s="6">
        <v>0</v>
      </c>
      <c r="G631" s="6">
        <v>0</v>
      </c>
      <c r="H631" s="6">
        <v>0</v>
      </c>
      <c r="I631" s="6">
        <v>0</v>
      </c>
      <c r="J631" s="6">
        <v>0</v>
      </c>
      <c r="K631" s="6">
        <v>0</v>
      </c>
      <c r="L631" s="6">
        <v>0</v>
      </c>
      <c r="M631" s="6">
        <v>0</v>
      </c>
      <c r="N631" s="6">
        <v>16</v>
      </c>
      <c r="O631" s="2">
        <v>0</v>
      </c>
      <c r="P631" s="7" t="s">
        <v>657</v>
      </c>
    </row>
    <row r="632" spans="1:17" ht="37.5">
      <c r="A632" s="1">
        <v>631</v>
      </c>
      <c r="B632" s="6">
        <v>0</v>
      </c>
      <c r="C632" s="6">
        <v>0</v>
      </c>
      <c r="D632" s="6">
        <v>0</v>
      </c>
      <c r="E632" s="6">
        <v>0</v>
      </c>
      <c r="F632" s="6">
        <v>0</v>
      </c>
      <c r="G632" s="6">
        <v>0</v>
      </c>
      <c r="H632" s="6">
        <v>0</v>
      </c>
      <c r="I632" s="6">
        <v>0</v>
      </c>
      <c r="J632" s="6">
        <v>0</v>
      </c>
      <c r="K632" s="6">
        <v>1</v>
      </c>
      <c r="L632" s="6">
        <v>0</v>
      </c>
      <c r="M632" s="6">
        <v>0</v>
      </c>
      <c r="N632" s="6">
        <v>16</v>
      </c>
      <c r="O632" s="2">
        <v>0</v>
      </c>
      <c r="P632" s="7" t="s">
        <v>658</v>
      </c>
    </row>
    <row r="633" spans="1:17" ht="56.25">
      <c r="A633" s="1">
        <v>632</v>
      </c>
      <c r="B633" s="6">
        <v>0</v>
      </c>
      <c r="C633" s="6">
        <v>0</v>
      </c>
      <c r="D633" s="6">
        <v>0</v>
      </c>
      <c r="E633" s="6">
        <v>0</v>
      </c>
      <c r="F633" s="6">
        <v>0</v>
      </c>
      <c r="G633" s="6">
        <v>0</v>
      </c>
      <c r="H633" s="6">
        <v>0</v>
      </c>
      <c r="I633" s="6">
        <v>0</v>
      </c>
      <c r="J633" s="6">
        <v>0</v>
      </c>
      <c r="K633" s="6">
        <v>1</v>
      </c>
      <c r="L633" s="6">
        <v>0</v>
      </c>
      <c r="M633" s="6">
        <v>0</v>
      </c>
      <c r="N633" s="6">
        <v>16</v>
      </c>
      <c r="O633" s="2">
        <v>0</v>
      </c>
      <c r="P633" s="7" t="s">
        <v>659</v>
      </c>
    </row>
    <row r="634" spans="1:17" ht="37.5">
      <c r="A634" s="1">
        <v>633</v>
      </c>
      <c r="B634" s="16">
        <v>0</v>
      </c>
      <c r="C634" s="6">
        <v>1</v>
      </c>
      <c r="D634" s="6">
        <v>1</v>
      </c>
      <c r="E634" s="6">
        <v>0</v>
      </c>
      <c r="F634" s="6">
        <v>0</v>
      </c>
      <c r="G634" s="6">
        <v>0</v>
      </c>
      <c r="H634" s="6">
        <v>0</v>
      </c>
      <c r="I634" s="6">
        <v>0</v>
      </c>
      <c r="J634" s="6">
        <v>0</v>
      </c>
      <c r="K634" s="6">
        <v>0</v>
      </c>
      <c r="L634" s="6">
        <v>0</v>
      </c>
      <c r="M634" s="6">
        <v>0</v>
      </c>
      <c r="N634" s="6">
        <v>16</v>
      </c>
      <c r="O634" s="2">
        <v>0</v>
      </c>
      <c r="P634" s="7" t="s">
        <v>660</v>
      </c>
    </row>
    <row r="635" spans="1:17" ht="93.75">
      <c r="A635" s="1">
        <v>634</v>
      </c>
      <c r="B635" s="6">
        <v>0</v>
      </c>
      <c r="C635" s="6">
        <v>0</v>
      </c>
      <c r="D635" s="6">
        <v>0</v>
      </c>
      <c r="E635" s="6">
        <v>0</v>
      </c>
      <c r="F635" s="6">
        <v>0</v>
      </c>
      <c r="G635" s="6">
        <v>0</v>
      </c>
      <c r="H635" s="6">
        <v>0</v>
      </c>
      <c r="I635" s="6">
        <v>0</v>
      </c>
      <c r="J635" s="6">
        <v>1</v>
      </c>
      <c r="K635" s="6">
        <v>0</v>
      </c>
      <c r="L635" s="6">
        <v>0</v>
      </c>
      <c r="M635" s="6">
        <v>0</v>
      </c>
      <c r="N635" s="6">
        <v>16</v>
      </c>
      <c r="O635" s="2">
        <v>0</v>
      </c>
      <c r="P635" s="7" t="s">
        <v>661</v>
      </c>
    </row>
    <row r="636" spans="1:17" ht="93.75">
      <c r="A636" s="1">
        <v>635</v>
      </c>
      <c r="B636" s="6">
        <v>0</v>
      </c>
      <c r="C636" s="6">
        <v>0</v>
      </c>
      <c r="D636" s="6">
        <v>0</v>
      </c>
      <c r="E636" s="6">
        <v>0</v>
      </c>
      <c r="F636" s="6">
        <v>0</v>
      </c>
      <c r="G636" s="6">
        <v>0</v>
      </c>
      <c r="H636" s="6">
        <v>0</v>
      </c>
      <c r="I636" s="6">
        <v>0</v>
      </c>
      <c r="J636" s="6">
        <v>1</v>
      </c>
      <c r="K636" s="6">
        <v>0</v>
      </c>
      <c r="L636" s="6">
        <v>0</v>
      </c>
      <c r="M636" s="6">
        <v>0</v>
      </c>
      <c r="N636" s="6">
        <v>16</v>
      </c>
      <c r="O636" s="2">
        <v>0</v>
      </c>
      <c r="P636" s="7" t="s">
        <v>901</v>
      </c>
    </row>
    <row r="637" spans="1:17" ht="112.5">
      <c r="A637" s="1">
        <v>636</v>
      </c>
      <c r="B637" s="6">
        <v>0</v>
      </c>
      <c r="C637" s="6">
        <v>0</v>
      </c>
      <c r="D637" s="6">
        <v>0</v>
      </c>
      <c r="E637" s="6">
        <v>0</v>
      </c>
      <c r="F637" s="6">
        <v>0</v>
      </c>
      <c r="G637" s="6">
        <v>0</v>
      </c>
      <c r="H637" s="6">
        <v>0</v>
      </c>
      <c r="I637" s="6">
        <v>0</v>
      </c>
      <c r="J637" s="6">
        <v>1</v>
      </c>
      <c r="K637" s="6">
        <v>0</v>
      </c>
      <c r="L637" s="6">
        <v>0</v>
      </c>
      <c r="M637" s="6">
        <v>0</v>
      </c>
      <c r="N637" s="6">
        <v>16</v>
      </c>
      <c r="O637" s="2">
        <v>0</v>
      </c>
      <c r="P637" s="7" t="s">
        <v>663</v>
      </c>
    </row>
    <row r="638" spans="1:17" ht="93.75">
      <c r="A638" s="1">
        <v>637</v>
      </c>
      <c r="B638" s="16">
        <v>0</v>
      </c>
      <c r="C638" s="6">
        <v>1</v>
      </c>
      <c r="D638" s="6">
        <v>0</v>
      </c>
      <c r="E638" s="6">
        <v>0</v>
      </c>
      <c r="F638" s="6">
        <v>0</v>
      </c>
      <c r="G638" s="6">
        <v>0</v>
      </c>
      <c r="H638" s="6">
        <v>0</v>
      </c>
      <c r="I638" s="6">
        <v>0</v>
      </c>
      <c r="J638" s="6">
        <v>0</v>
      </c>
      <c r="K638" s="6">
        <v>0</v>
      </c>
      <c r="L638" s="6">
        <v>0</v>
      </c>
      <c r="M638" s="6">
        <v>0</v>
      </c>
      <c r="N638" s="6">
        <v>17</v>
      </c>
      <c r="O638" s="2">
        <v>0</v>
      </c>
      <c r="P638" s="7" t="s">
        <v>664</v>
      </c>
    </row>
    <row r="639" spans="1:17" ht="93.75">
      <c r="A639" s="1">
        <v>638</v>
      </c>
      <c r="B639" s="16">
        <v>0</v>
      </c>
      <c r="C639" s="6">
        <v>1</v>
      </c>
      <c r="D639" s="6">
        <v>0</v>
      </c>
      <c r="E639" s="6">
        <v>0</v>
      </c>
      <c r="F639" s="6">
        <v>0</v>
      </c>
      <c r="G639" s="6">
        <v>0</v>
      </c>
      <c r="H639" s="6">
        <v>0</v>
      </c>
      <c r="I639" s="6">
        <v>0</v>
      </c>
      <c r="J639" s="6">
        <v>0</v>
      </c>
      <c r="K639" s="6">
        <v>0</v>
      </c>
      <c r="L639" s="6">
        <v>0</v>
      </c>
      <c r="M639" s="6">
        <v>0</v>
      </c>
      <c r="N639" s="6">
        <v>17</v>
      </c>
      <c r="O639" s="2">
        <v>0</v>
      </c>
      <c r="P639" s="7" t="s">
        <v>665</v>
      </c>
    </row>
    <row r="640" spans="1:17" ht="37.5">
      <c r="A640" s="1">
        <v>639</v>
      </c>
      <c r="B640" s="16">
        <v>0</v>
      </c>
      <c r="C640" s="6">
        <v>1</v>
      </c>
      <c r="D640" s="6">
        <v>0</v>
      </c>
      <c r="E640" s="6">
        <v>0</v>
      </c>
      <c r="F640" s="6">
        <v>0</v>
      </c>
      <c r="G640" s="6">
        <v>0</v>
      </c>
      <c r="H640" s="6">
        <v>0</v>
      </c>
      <c r="I640" s="6">
        <v>0</v>
      </c>
      <c r="J640" s="6">
        <v>0</v>
      </c>
      <c r="K640" s="6">
        <v>0</v>
      </c>
      <c r="L640" s="6">
        <v>0</v>
      </c>
      <c r="M640" s="6">
        <v>0</v>
      </c>
      <c r="N640" s="6">
        <v>17</v>
      </c>
      <c r="O640" s="2">
        <v>0</v>
      </c>
      <c r="P640" s="7" t="s">
        <v>666</v>
      </c>
    </row>
    <row r="641" spans="1:16" ht="37.5">
      <c r="A641" s="1">
        <v>640</v>
      </c>
      <c r="B641" s="16">
        <v>0</v>
      </c>
      <c r="C641" s="6">
        <v>1</v>
      </c>
      <c r="D641" s="6">
        <v>0</v>
      </c>
      <c r="E641" s="6">
        <v>0</v>
      </c>
      <c r="F641" s="6">
        <v>0</v>
      </c>
      <c r="G641" s="6">
        <v>0</v>
      </c>
      <c r="H641" s="6">
        <v>0</v>
      </c>
      <c r="I641" s="6">
        <v>0</v>
      </c>
      <c r="J641" s="6">
        <v>0</v>
      </c>
      <c r="K641" s="6">
        <v>0</v>
      </c>
      <c r="L641" s="6">
        <v>0</v>
      </c>
      <c r="M641" s="6">
        <v>0</v>
      </c>
      <c r="N641" s="6">
        <v>17</v>
      </c>
      <c r="O641" s="2">
        <v>0</v>
      </c>
      <c r="P641" s="7" t="s">
        <v>667</v>
      </c>
    </row>
    <row r="642" spans="1:16" ht="75">
      <c r="A642" s="1">
        <v>641</v>
      </c>
      <c r="B642" s="16">
        <v>0</v>
      </c>
      <c r="C642" s="6">
        <v>1</v>
      </c>
      <c r="D642" s="6">
        <v>0</v>
      </c>
      <c r="E642" s="6">
        <v>0</v>
      </c>
      <c r="F642" s="6">
        <v>0</v>
      </c>
      <c r="G642" s="6">
        <v>0</v>
      </c>
      <c r="H642" s="6">
        <v>0</v>
      </c>
      <c r="I642" s="6">
        <v>0</v>
      </c>
      <c r="J642" s="6">
        <v>0</v>
      </c>
      <c r="K642" s="6">
        <v>0</v>
      </c>
      <c r="L642" s="6">
        <v>0</v>
      </c>
      <c r="M642" s="6">
        <v>0</v>
      </c>
      <c r="N642" s="6">
        <v>17</v>
      </c>
      <c r="O642" s="2">
        <v>0</v>
      </c>
      <c r="P642" s="7" t="s">
        <v>668</v>
      </c>
    </row>
    <row r="643" spans="1:16" ht="37.5">
      <c r="A643" s="1">
        <v>642</v>
      </c>
      <c r="B643" s="16">
        <v>0</v>
      </c>
      <c r="C643" s="6">
        <v>1</v>
      </c>
      <c r="D643" s="6">
        <v>0</v>
      </c>
      <c r="E643" s="6">
        <v>0</v>
      </c>
      <c r="F643" s="6">
        <v>0</v>
      </c>
      <c r="G643" s="6">
        <v>0</v>
      </c>
      <c r="H643" s="6">
        <v>0</v>
      </c>
      <c r="I643" s="6">
        <v>0</v>
      </c>
      <c r="J643" s="6">
        <v>0</v>
      </c>
      <c r="K643" s="6">
        <v>0</v>
      </c>
      <c r="L643" s="6">
        <v>0</v>
      </c>
      <c r="M643" s="6">
        <v>0</v>
      </c>
      <c r="N643" s="6">
        <v>17</v>
      </c>
      <c r="O643" s="2">
        <v>0</v>
      </c>
      <c r="P643" s="7" t="s">
        <v>669</v>
      </c>
    </row>
    <row r="644" spans="1:16" ht="56.25">
      <c r="A644" s="1">
        <v>643</v>
      </c>
      <c r="B644" s="16">
        <v>0</v>
      </c>
      <c r="C644" s="6">
        <v>1</v>
      </c>
      <c r="D644" s="6">
        <v>0</v>
      </c>
      <c r="E644" s="6">
        <v>0</v>
      </c>
      <c r="F644" s="6">
        <v>0</v>
      </c>
      <c r="G644" s="6">
        <v>0</v>
      </c>
      <c r="H644" s="6">
        <v>0</v>
      </c>
      <c r="I644" s="6">
        <v>0</v>
      </c>
      <c r="J644" s="6">
        <v>0</v>
      </c>
      <c r="K644" s="6">
        <v>0</v>
      </c>
      <c r="L644" s="6">
        <v>0</v>
      </c>
      <c r="M644" s="6">
        <v>0</v>
      </c>
      <c r="N644" s="6">
        <v>17</v>
      </c>
      <c r="O644" s="2">
        <v>0</v>
      </c>
      <c r="P644" s="7" t="s">
        <v>670</v>
      </c>
    </row>
    <row r="645" spans="1:16" ht="56.25">
      <c r="A645" s="1">
        <v>644</v>
      </c>
      <c r="B645" s="16">
        <v>0</v>
      </c>
      <c r="C645" s="6">
        <v>1</v>
      </c>
      <c r="D645" s="6">
        <v>0</v>
      </c>
      <c r="E645" s="6">
        <v>0</v>
      </c>
      <c r="F645" s="6">
        <v>0</v>
      </c>
      <c r="G645" s="6">
        <v>0</v>
      </c>
      <c r="H645" s="6">
        <v>0</v>
      </c>
      <c r="I645" s="6">
        <v>0</v>
      </c>
      <c r="J645" s="6">
        <v>0</v>
      </c>
      <c r="K645" s="6">
        <v>0</v>
      </c>
      <c r="L645" s="6">
        <v>0</v>
      </c>
      <c r="M645" s="6">
        <v>0</v>
      </c>
      <c r="N645" s="6">
        <v>17</v>
      </c>
      <c r="O645" s="2">
        <v>0</v>
      </c>
      <c r="P645" s="7" t="s">
        <v>671</v>
      </c>
    </row>
    <row r="646" spans="1:16" ht="37.5">
      <c r="A646" s="1">
        <v>645</v>
      </c>
      <c r="B646" s="16">
        <v>0</v>
      </c>
      <c r="C646" s="6">
        <v>1</v>
      </c>
      <c r="D646" s="6">
        <v>0</v>
      </c>
      <c r="E646" s="6">
        <v>0</v>
      </c>
      <c r="F646" s="6">
        <v>0</v>
      </c>
      <c r="G646" s="6">
        <v>0</v>
      </c>
      <c r="H646" s="6">
        <v>0</v>
      </c>
      <c r="I646" s="6">
        <v>0</v>
      </c>
      <c r="J646" s="6">
        <v>0</v>
      </c>
      <c r="K646" s="6">
        <v>0</v>
      </c>
      <c r="L646" s="6">
        <v>0</v>
      </c>
      <c r="M646" s="6">
        <v>0</v>
      </c>
      <c r="N646" s="6">
        <v>17</v>
      </c>
      <c r="O646" s="2">
        <v>0</v>
      </c>
      <c r="P646" s="7" t="s">
        <v>672</v>
      </c>
    </row>
    <row r="647" spans="1:16" ht="37.5">
      <c r="A647" s="1">
        <v>646</v>
      </c>
      <c r="B647" s="16">
        <v>0</v>
      </c>
      <c r="C647" s="6">
        <v>1</v>
      </c>
      <c r="D647" s="6">
        <v>0</v>
      </c>
      <c r="E647" s="6">
        <v>0</v>
      </c>
      <c r="F647" s="6">
        <v>0</v>
      </c>
      <c r="G647" s="6">
        <v>0</v>
      </c>
      <c r="H647" s="6">
        <v>0</v>
      </c>
      <c r="I647" s="6">
        <v>0</v>
      </c>
      <c r="J647" s="6">
        <v>0</v>
      </c>
      <c r="K647" s="6">
        <v>0</v>
      </c>
      <c r="L647" s="6">
        <v>0</v>
      </c>
      <c r="M647" s="6">
        <v>0</v>
      </c>
      <c r="N647" s="6">
        <v>17</v>
      </c>
      <c r="O647" s="2">
        <v>0</v>
      </c>
      <c r="P647" s="7" t="s">
        <v>673</v>
      </c>
    </row>
    <row r="648" spans="1:16" ht="37.5">
      <c r="A648" s="1">
        <v>647</v>
      </c>
      <c r="B648" s="16">
        <v>0</v>
      </c>
      <c r="C648" s="6">
        <v>1</v>
      </c>
      <c r="D648" s="6">
        <v>0</v>
      </c>
      <c r="E648" s="6">
        <v>0</v>
      </c>
      <c r="F648" s="6">
        <v>0</v>
      </c>
      <c r="G648" s="6">
        <v>0</v>
      </c>
      <c r="H648" s="6">
        <v>0</v>
      </c>
      <c r="I648" s="6">
        <v>0</v>
      </c>
      <c r="J648" s="6">
        <v>0</v>
      </c>
      <c r="K648" s="6">
        <v>0</v>
      </c>
      <c r="L648" s="6">
        <v>0</v>
      </c>
      <c r="M648" s="6">
        <v>0</v>
      </c>
      <c r="N648" s="6">
        <v>17</v>
      </c>
      <c r="O648" s="2">
        <v>0</v>
      </c>
      <c r="P648" s="7" t="s">
        <v>674</v>
      </c>
    </row>
    <row r="649" spans="1:16" ht="37.5">
      <c r="A649" s="1">
        <v>648</v>
      </c>
      <c r="B649" s="16">
        <v>0</v>
      </c>
      <c r="C649" s="6">
        <v>1</v>
      </c>
      <c r="D649" s="6">
        <v>0</v>
      </c>
      <c r="E649" s="6">
        <v>0</v>
      </c>
      <c r="F649" s="6">
        <v>0</v>
      </c>
      <c r="G649" s="6">
        <v>0</v>
      </c>
      <c r="H649" s="6">
        <v>0</v>
      </c>
      <c r="I649" s="6">
        <v>0</v>
      </c>
      <c r="J649" s="6">
        <v>0</v>
      </c>
      <c r="K649" s="6">
        <v>0</v>
      </c>
      <c r="L649" s="6">
        <v>0</v>
      </c>
      <c r="M649" s="6">
        <v>0</v>
      </c>
      <c r="N649" s="6">
        <v>17</v>
      </c>
      <c r="O649" s="2">
        <v>0</v>
      </c>
      <c r="P649" s="7" t="s">
        <v>675</v>
      </c>
    </row>
    <row r="650" spans="1:16" ht="37.5">
      <c r="A650" s="1">
        <v>649</v>
      </c>
      <c r="B650" s="16">
        <v>0</v>
      </c>
      <c r="C650" s="6">
        <v>1</v>
      </c>
      <c r="D650" s="6">
        <v>0</v>
      </c>
      <c r="E650" s="6">
        <v>0</v>
      </c>
      <c r="F650" s="6">
        <v>0</v>
      </c>
      <c r="G650" s="6">
        <v>0</v>
      </c>
      <c r="H650" s="6">
        <v>0</v>
      </c>
      <c r="I650" s="6">
        <v>0</v>
      </c>
      <c r="J650" s="6">
        <v>0</v>
      </c>
      <c r="K650" s="6">
        <v>0</v>
      </c>
      <c r="L650" s="6">
        <v>0</v>
      </c>
      <c r="M650" s="6">
        <v>0</v>
      </c>
      <c r="N650" s="6">
        <v>17</v>
      </c>
      <c r="O650" s="2">
        <v>0</v>
      </c>
      <c r="P650" s="7" t="s">
        <v>676</v>
      </c>
    </row>
    <row r="651" spans="1:16" ht="93.75">
      <c r="A651" s="1">
        <v>650</v>
      </c>
      <c r="B651" s="6">
        <v>0</v>
      </c>
      <c r="C651" s="6">
        <v>0</v>
      </c>
      <c r="D651" s="6">
        <v>1</v>
      </c>
      <c r="E651" s="6">
        <v>0</v>
      </c>
      <c r="F651" s="6">
        <v>0</v>
      </c>
      <c r="G651" s="6">
        <v>0</v>
      </c>
      <c r="H651" s="6">
        <v>0</v>
      </c>
      <c r="I651" s="6">
        <v>0</v>
      </c>
      <c r="J651" s="6">
        <v>0</v>
      </c>
      <c r="K651" s="6">
        <v>0</v>
      </c>
      <c r="L651" s="6">
        <v>0</v>
      </c>
      <c r="M651" s="6">
        <v>0</v>
      </c>
      <c r="N651" s="6">
        <v>17</v>
      </c>
      <c r="O651" s="2">
        <v>0</v>
      </c>
      <c r="P651" s="7" t="s">
        <v>677</v>
      </c>
    </row>
    <row r="652" spans="1:16" ht="56.25">
      <c r="A652" s="1">
        <v>651</v>
      </c>
      <c r="B652" s="6">
        <v>0</v>
      </c>
      <c r="C652" s="6">
        <v>0</v>
      </c>
      <c r="D652" s="6">
        <v>0</v>
      </c>
      <c r="E652" s="6">
        <v>0</v>
      </c>
      <c r="F652" s="6">
        <v>0</v>
      </c>
      <c r="G652" s="6">
        <v>1</v>
      </c>
      <c r="H652" s="6">
        <v>0</v>
      </c>
      <c r="I652" s="6">
        <v>0</v>
      </c>
      <c r="J652" s="6">
        <v>0</v>
      </c>
      <c r="K652" s="6">
        <v>0</v>
      </c>
      <c r="L652" s="6">
        <v>0</v>
      </c>
      <c r="M652" s="6">
        <v>0</v>
      </c>
      <c r="N652" s="6">
        <v>17</v>
      </c>
      <c r="O652" s="2">
        <v>0</v>
      </c>
      <c r="P652" s="7" t="s">
        <v>678</v>
      </c>
    </row>
    <row r="653" spans="1:16" ht="112.5">
      <c r="A653" s="1">
        <v>652</v>
      </c>
      <c r="B653" s="6">
        <v>0</v>
      </c>
      <c r="C653" s="6">
        <v>0</v>
      </c>
      <c r="D653" s="6">
        <v>0</v>
      </c>
      <c r="E653" s="6">
        <v>0</v>
      </c>
      <c r="F653" s="6">
        <v>0</v>
      </c>
      <c r="G653" s="6">
        <v>1</v>
      </c>
      <c r="H653" s="6">
        <v>0</v>
      </c>
      <c r="I653" s="6">
        <v>0</v>
      </c>
      <c r="J653" s="6">
        <v>0</v>
      </c>
      <c r="K653" s="6">
        <v>0</v>
      </c>
      <c r="L653" s="6">
        <v>0</v>
      </c>
      <c r="M653" s="6">
        <v>0</v>
      </c>
      <c r="N653" s="6">
        <v>17</v>
      </c>
      <c r="O653" s="2">
        <v>0</v>
      </c>
      <c r="P653" s="7" t="s">
        <v>679</v>
      </c>
    </row>
    <row r="654" spans="1:16" ht="56.25">
      <c r="A654" s="1">
        <v>653</v>
      </c>
      <c r="B654" s="6">
        <v>0</v>
      </c>
      <c r="C654" s="6">
        <v>0</v>
      </c>
      <c r="D654" s="6">
        <v>0</v>
      </c>
      <c r="E654" s="6">
        <v>0</v>
      </c>
      <c r="F654" s="6">
        <v>0</v>
      </c>
      <c r="G654" s="6">
        <v>1</v>
      </c>
      <c r="H654" s="6">
        <v>0</v>
      </c>
      <c r="I654" s="6">
        <v>0</v>
      </c>
      <c r="J654" s="6">
        <v>0</v>
      </c>
      <c r="K654" s="6">
        <v>0</v>
      </c>
      <c r="L654" s="6">
        <v>0</v>
      </c>
      <c r="M654" s="6">
        <v>0</v>
      </c>
      <c r="N654" s="6">
        <v>17</v>
      </c>
      <c r="O654" s="2">
        <v>0</v>
      </c>
      <c r="P654" s="7" t="s">
        <v>680</v>
      </c>
    </row>
    <row r="655" spans="1:16" ht="56.25">
      <c r="A655" s="1">
        <v>654</v>
      </c>
      <c r="B655" s="6">
        <v>0</v>
      </c>
      <c r="C655" s="6">
        <v>0</v>
      </c>
      <c r="D655" s="6">
        <v>0</v>
      </c>
      <c r="E655" s="6">
        <v>0</v>
      </c>
      <c r="F655" s="6">
        <v>0</v>
      </c>
      <c r="G655" s="6">
        <v>1</v>
      </c>
      <c r="H655" s="6">
        <v>0</v>
      </c>
      <c r="I655" s="6">
        <v>0</v>
      </c>
      <c r="J655" s="6">
        <v>0</v>
      </c>
      <c r="K655" s="6">
        <v>0</v>
      </c>
      <c r="L655" s="6">
        <v>0</v>
      </c>
      <c r="M655" s="6">
        <v>0</v>
      </c>
      <c r="N655" s="6">
        <v>17</v>
      </c>
      <c r="O655" s="2">
        <v>0</v>
      </c>
      <c r="P655" s="7" t="s">
        <v>681</v>
      </c>
    </row>
    <row r="656" spans="1:16" ht="75">
      <c r="A656" s="1">
        <v>655</v>
      </c>
      <c r="B656" s="6">
        <v>0</v>
      </c>
      <c r="C656" s="6">
        <v>0</v>
      </c>
      <c r="D656" s="6">
        <v>0</v>
      </c>
      <c r="E656" s="6">
        <v>0</v>
      </c>
      <c r="F656" s="6">
        <v>0</v>
      </c>
      <c r="G656" s="6">
        <v>1</v>
      </c>
      <c r="H656" s="6">
        <v>0</v>
      </c>
      <c r="I656" s="6">
        <v>0</v>
      </c>
      <c r="J656" s="6">
        <v>0</v>
      </c>
      <c r="K656" s="6">
        <v>0</v>
      </c>
      <c r="L656" s="6">
        <v>0</v>
      </c>
      <c r="M656" s="6">
        <v>0</v>
      </c>
      <c r="N656" s="6">
        <v>17</v>
      </c>
      <c r="O656" s="2">
        <v>0</v>
      </c>
      <c r="P656" s="7" t="s">
        <v>682</v>
      </c>
    </row>
    <row r="657" spans="1:16" ht="56.25">
      <c r="A657" s="1">
        <v>656</v>
      </c>
      <c r="B657" s="6">
        <v>0</v>
      </c>
      <c r="C657" s="6">
        <v>0</v>
      </c>
      <c r="D657" s="6">
        <v>0</v>
      </c>
      <c r="E657" s="6">
        <v>0</v>
      </c>
      <c r="F657" s="6">
        <v>0</v>
      </c>
      <c r="G657" s="6">
        <v>1</v>
      </c>
      <c r="H657" s="6">
        <v>0</v>
      </c>
      <c r="I657" s="6">
        <v>0</v>
      </c>
      <c r="J657" s="6">
        <v>0</v>
      </c>
      <c r="K657" s="6">
        <v>0</v>
      </c>
      <c r="L657" s="6">
        <v>0</v>
      </c>
      <c r="M657" s="6">
        <v>0</v>
      </c>
      <c r="N657" s="6">
        <v>17</v>
      </c>
      <c r="O657" s="2">
        <v>0</v>
      </c>
      <c r="P657" s="7" t="s">
        <v>683</v>
      </c>
    </row>
    <row r="658" spans="1:16" ht="75">
      <c r="A658" s="1">
        <v>657</v>
      </c>
      <c r="B658" s="6">
        <v>0</v>
      </c>
      <c r="C658" s="6">
        <v>0</v>
      </c>
      <c r="D658" s="6">
        <v>0</v>
      </c>
      <c r="E658" s="6">
        <v>0</v>
      </c>
      <c r="F658" s="6">
        <v>0</v>
      </c>
      <c r="G658" s="6">
        <v>1</v>
      </c>
      <c r="H658" s="6">
        <v>0</v>
      </c>
      <c r="I658" s="6">
        <v>0</v>
      </c>
      <c r="J658" s="6">
        <v>0</v>
      </c>
      <c r="K658" s="6">
        <v>0</v>
      </c>
      <c r="L658" s="6">
        <v>0</v>
      </c>
      <c r="M658" s="6">
        <v>0</v>
      </c>
      <c r="N658" s="6">
        <v>17</v>
      </c>
      <c r="O658" s="2">
        <v>0</v>
      </c>
      <c r="P658" s="7" t="s">
        <v>752</v>
      </c>
    </row>
    <row r="659" spans="1:16" ht="75">
      <c r="A659" s="1">
        <v>658</v>
      </c>
      <c r="B659" s="6">
        <v>0</v>
      </c>
      <c r="C659" s="6">
        <v>0</v>
      </c>
      <c r="D659" s="6">
        <v>0</v>
      </c>
      <c r="E659" s="6">
        <v>0</v>
      </c>
      <c r="F659" s="6">
        <v>0</v>
      </c>
      <c r="G659" s="6">
        <v>1</v>
      </c>
      <c r="H659" s="6">
        <v>0</v>
      </c>
      <c r="I659" s="6">
        <v>0</v>
      </c>
      <c r="J659" s="6">
        <v>0</v>
      </c>
      <c r="K659" s="6">
        <v>0</v>
      </c>
      <c r="L659" s="6">
        <v>0</v>
      </c>
      <c r="M659" s="6">
        <v>0</v>
      </c>
      <c r="N659" s="6">
        <v>17</v>
      </c>
      <c r="O659" s="2">
        <v>0</v>
      </c>
      <c r="P659" s="7" t="s">
        <v>684</v>
      </c>
    </row>
    <row r="660" spans="1:16" ht="37.5">
      <c r="A660" s="1">
        <v>659</v>
      </c>
      <c r="B660" s="6">
        <v>0</v>
      </c>
      <c r="C660" s="6">
        <v>0</v>
      </c>
      <c r="D660" s="6">
        <v>0</v>
      </c>
      <c r="E660" s="6">
        <v>0</v>
      </c>
      <c r="F660" s="6">
        <v>0</v>
      </c>
      <c r="G660" s="6">
        <v>1</v>
      </c>
      <c r="H660" s="6">
        <v>0</v>
      </c>
      <c r="I660" s="6">
        <v>0</v>
      </c>
      <c r="J660" s="6">
        <v>0</v>
      </c>
      <c r="K660" s="6">
        <v>0</v>
      </c>
      <c r="L660" s="6">
        <v>0</v>
      </c>
      <c r="M660" s="6">
        <v>0</v>
      </c>
      <c r="N660" s="6">
        <v>17</v>
      </c>
      <c r="O660" s="2">
        <v>0</v>
      </c>
      <c r="P660" s="7" t="s">
        <v>24</v>
      </c>
    </row>
    <row r="661" spans="1:16" ht="56.25">
      <c r="A661" s="1">
        <v>660</v>
      </c>
      <c r="B661" s="6">
        <v>0</v>
      </c>
      <c r="C661" s="6">
        <v>0</v>
      </c>
      <c r="D661" s="6">
        <v>0</v>
      </c>
      <c r="E661" s="6">
        <v>0</v>
      </c>
      <c r="F661" s="6">
        <v>0</v>
      </c>
      <c r="G661" s="6">
        <v>1</v>
      </c>
      <c r="H661" s="6">
        <v>0</v>
      </c>
      <c r="I661" s="6">
        <v>0</v>
      </c>
      <c r="J661" s="6">
        <v>0</v>
      </c>
      <c r="K661" s="6">
        <v>0</v>
      </c>
      <c r="L661" s="6">
        <v>0</v>
      </c>
      <c r="M661" s="6">
        <v>0</v>
      </c>
      <c r="N661" s="6">
        <v>17</v>
      </c>
      <c r="O661" s="2">
        <v>0</v>
      </c>
      <c r="P661" s="7" t="s">
        <v>25</v>
      </c>
    </row>
    <row r="662" spans="1:16" ht="56.25">
      <c r="A662" s="1">
        <v>661</v>
      </c>
      <c r="B662" s="6">
        <v>0</v>
      </c>
      <c r="C662" s="6">
        <v>0</v>
      </c>
      <c r="D662" s="6">
        <v>0</v>
      </c>
      <c r="E662" s="6">
        <v>0</v>
      </c>
      <c r="F662" s="6">
        <v>0</v>
      </c>
      <c r="G662" s="6">
        <v>1</v>
      </c>
      <c r="H662" s="6">
        <v>0</v>
      </c>
      <c r="I662" s="6">
        <v>0</v>
      </c>
      <c r="J662" s="6">
        <v>0</v>
      </c>
      <c r="K662" s="6">
        <v>0</v>
      </c>
      <c r="L662" s="6">
        <v>0</v>
      </c>
      <c r="M662" s="6">
        <v>0</v>
      </c>
      <c r="N662" s="6">
        <v>17</v>
      </c>
      <c r="O662" s="2">
        <v>0</v>
      </c>
      <c r="P662" s="7" t="s">
        <v>26</v>
      </c>
    </row>
    <row r="663" spans="1:16" ht="37.5">
      <c r="A663" s="1">
        <v>662</v>
      </c>
      <c r="B663" s="6">
        <v>0</v>
      </c>
      <c r="C663" s="6">
        <v>0</v>
      </c>
      <c r="D663" s="6">
        <v>0</v>
      </c>
      <c r="E663" s="6">
        <v>0</v>
      </c>
      <c r="F663" s="6">
        <v>0</v>
      </c>
      <c r="G663" s="6">
        <v>1</v>
      </c>
      <c r="H663" s="6">
        <v>0</v>
      </c>
      <c r="I663" s="6">
        <v>0</v>
      </c>
      <c r="J663" s="6">
        <v>0</v>
      </c>
      <c r="K663" s="6">
        <v>0</v>
      </c>
      <c r="L663" s="6">
        <v>0</v>
      </c>
      <c r="M663" s="6">
        <v>0</v>
      </c>
      <c r="N663" s="6">
        <v>17</v>
      </c>
      <c r="O663" s="2">
        <v>0</v>
      </c>
      <c r="P663" s="7" t="s">
        <v>27</v>
      </c>
    </row>
    <row r="664" spans="1:16" ht="56.25">
      <c r="A664" s="1">
        <v>663</v>
      </c>
      <c r="B664" s="6">
        <v>0</v>
      </c>
      <c r="C664" s="6">
        <v>0</v>
      </c>
      <c r="D664" s="6">
        <v>0</v>
      </c>
      <c r="E664" s="6">
        <v>0</v>
      </c>
      <c r="F664" s="6">
        <v>0</v>
      </c>
      <c r="G664" s="6">
        <v>1</v>
      </c>
      <c r="H664" s="6">
        <v>0</v>
      </c>
      <c r="I664" s="6">
        <v>0</v>
      </c>
      <c r="J664" s="6">
        <v>0</v>
      </c>
      <c r="K664" s="6">
        <v>0</v>
      </c>
      <c r="L664" s="6">
        <v>0</v>
      </c>
      <c r="M664" s="6">
        <v>0</v>
      </c>
      <c r="N664" s="6">
        <v>17</v>
      </c>
      <c r="O664" s="2">
        <v>0</v>
      </c>
      <c r="P664" s="7" t="s">
        <v>685</v>
      </c>
    </row>
    <row r="665" spans="1:16" ht="75">
      <c r="A665" s="1">
        <v>664</v>
      </c>
      <c r="B665" s="6">
        <v>0</v>
      </c>
      <c r="C665" s="6">
        <v>0</v>
      </c>
      <c r="D665" s="6">
        <v>0</v>
      </c>
      <c r="E665" s="6">
        <v>0</v>
      </c>
      <c r="F665" s="6">
        <v>0</v>
      </c>
      <c r="G665" s="6">
        <v>1</v>
      </c>
      <c r="H665" s="6">
        <v>0</v>
      </c>
      <c r="I665" s="6">
        <v>0</v>
      </c>
      <c r="J665" s="6">
        <v>0</v>
      </c>
      <c r="K665" s="6">
        <v>0</v>
      </c>
      <c r="L665" s="6">
        <v>0</v>
      </c>
      <c r="M665" s="6">
        <v>0</v>
      </c>
      <c r="N665" s="6">
        <v>17</v>
      </c>
      <c r="O665" s="2">
        <v>0</v>
      </c>
      <c r="P665" s="7" t="s">
        <v>753</v>
      </c>
    </row>
    <row r="666" spans="1:16" ht="75">
      <c r="A666" s="1">
        <v>665</v>
      </c>
      <c r="B666" s="6">
        <v>0</v>
      </c>
      <c r="C666" s="6">
        <v>0</v>
      </c>
      <c r="D666" s="6">
        <v>0</v>
      </c>
      <c r="E666" s="6">
        <v>0</v>
      </c>
      <c r="F666" s="6">
        <v>0</v>
      </c>
      <c r="G666" s="6">
        <v>1</v>
      </c>
      <c r="H666" s="6">
        <v>0</v>
      </c>
      <c r="I666" s="6">
        <v>0</v>
      </c>
      <c r="J666" s="6">
        <v>0</v>
      </c>
      <c r="K666" s="6">
        <v>0</v>
      </c>
      <c r="L666" s="6">
        <v>0</v>
      </c>
      <c r="M666" s="6">
        <v>0</v>
      </c>
      <c r="N666" s="6">
        <v>17</v>
      </c>
      <c r="O666" s="2">
        <v>0</v>
      </c>
      <c r="P666" s="7" t="s">
        <v>754</v>
      </c>
    </row>
    <row r="667" spans="1:16" ht="75">
      <c r="A667" s="1">
        <v>666</v>
      </c>
      <c r="B667" s="6">
        <v>0</v>
      </c>
      <c r="C667" s="6">
        <v>0</v>
      </c>
      <c r="D667" s="6">
        <v>0</v>
      </c>
      <c r="E667" s="6">
        <v>0</v>
      </c>
      <c r="F667" s="6">
        <v>0</v>
      </c>
      <c r="G667" s="6">
        <v>1</v>
      </c>
      <c r="H667" s="6">
        <v>0</v>
      </c>
      <c r="I667" s="6">
        <v>0</v>
      </c>
      <c r="J667" s="6">
        <v>0</v>
      </c>
      <c r="K667" s="6">
        <v>0</v>
      </c>
      <c r="L667" s="6">
        <v>0</v>
      </c>
      <c r="M667" s="6">
        <v>0</v>
      </c>
      <c r="N667" s="6">
        <v>17</v>
      </c>
      <c r="O667" s="2">
        <v>0</v>
      </c>
      <c r="P667" s="7" t="s">
        <v>755</v>
      </c>
    </row>
    <row r="668" spans="1:16" ht="37.5">
      <c r="A668" s="1">
        <v>667</v>
      </c>
      <c r="B668" s="6">
        <v>0</v>
      </c>
      <c r="C668" s="6">
        <v>0</v>
      </c>
      <c r="D668" s="6">
        <v>0</v>
      </c>
      <c r="E668" s="6">
        <v>0</v>
      </c>
      <c r="F668" s="6">
        <v>0</v>
      </c>
      <c r="G668" s="6">
        <v>1</v>
      </c>
      <c r="H668" s="6">
        <v>0</v>
      </c>
      <c r="I668" s="6">
        <v>0</v>
      </c>
      <c r="J668" s="6">
        <v>0</v>
      </c>
      <c r="K668" s="6">
        <v>0</v>
      </c>
      <c r="L668" s="6">
        <v>0</v>
      </c>
      <c r="M668" s="6">
        <v>0</v>
      </c>
      <c r="N668" s="6">
        <v>17</v>
      </c>
      <c r="O668" s="2">
        <v>0</v>
      </c>
      <c r="P668" s="7" t="s">
        <v>756</v>
      </c>
    </row>
    <row r="669" spans="1:16" ht="37.5">
      <c r="A669" s="1">
        <v>668</v>
      </c>
      <c r="B669" s="6">
        <v>0</v>
      </c>
      <c r="C669" s="6">
        <v>0</v>
      </c>
      <c r="D669" s="6">
        <v>0</v>
      </c>
      <c r="E669" s="6">
        <v>0</v>
      </c>
      <c r="F669" s="6">
        <v>0</v>
      </c>
      <c r="G669" s="6">
        <v>1</v>
      </c>
      <c r="H669" s="6">
        <v>0</v>
      </c>
      <c r="I669" s="6">
        <v>0</v>
      </c>
      <c r="J669" s="6">
        <v>0</v>
      </c>
      <c r="K669" s="6">
        <v>0</v>
      </c>
      <c r="L669" s="6">
        <v>0</v>
      </c>
      <c r="M669" s="6">
        <v>0</v>
      </c>
      <c r="N669" s="6">
        <v>17</v>
      </c>
      <c r="O669" s="2">
        <v>0</v>
      </c>
      <c r="P669" s="7" t="s">
        <v>757</v>
      </c>
    </row>
    <row r="670" spans="1:16" ht="37.5">
      <c r="A670" s="1">
        <v>669</v>
      </c>
      <c r="B670" s="6">
        <v>0</v>
      </c>
      <c r="C670" s="6">
        <v>0</v>
      </c>
      <c r="D670" s="6">
        <v>0</v>
      </c>
      <c r="E670" s="6">
        <v>0</v>
      </c>
      <c r="F670" s="6">
        <v>0</v>
      </c>
      <c r="G670" s="6">
        <v>1</v>
      </c>
      <c r="H670" s="6">
        <v>0</v>
      </c>
      <c r="I670" s="6">
        <v>0</v>
      </c>
      <c r="J670" s="6">
        <v>0</v>
      </c>
      <c r="K670" s="6">
        <v>0</v>
      </c>
      <c r="L670" s="6">
        <v>0</v>
      </c>
      <c r="M670" s="6">
        <v>0</v>
      </c>
      <c r="N670" s="6">
        <v>17</v>
      </c>
      <c r="O670" s="2">
        <v>0</v>
      </c>
      <c r="P670" s="7" t="s">
        <v>758</v>
      </c>
    </row>
    <row r="671" spans="1:16" ht="37.5">
      <c r="A671" s="1">
        <v>670</v>
      </c>
      <c r="B671" s="6">
        <v>0</v>
      </c>
      <c r="C671" s="6">
        <v>0</v>
      </c>
      <c r="D671" s="6">
        <v>0</v>
      </c>
      <c r="E671" s="6">
        <v>0</v>
      </c>
      <c r="F671" s="6">
        <v>0</v>
      </c>
      <c r="G671" s="6">
        <v>1</v>
      </c>
      <c r="H671" s="6">
        <v>0</v>
      </c>
      <c r="I671" s="6">
        <v>0</v>
      </c>
      <c r="J671" s="6">
        <v>0</v>
      </c>
      <c r="K671" s="6">
        <v>0</v>
      </c>
      <c r="L671" s="6">
        <v>0</v>
      </c>
      <c r="M671" s="6">
        <v>0</v>
      </c>
      <c r="N671" s="6">
        <v>17</v>
      </c>
      <c r="O671" s="2">
        <v>0</v>
      </c>
      <c r="P671" s="7" t="s">
        <v>759</v>
      </c>
    </row>
    <row r="672" spans="1:16" ht="37.5">
      <c r="A672" s="1">
        <v>671</v>
      </c>
      <c r="B672" s="6">
        <v>0</v>
      </c>
      <c r="C672" s="6">
        <v>0</v>
      </c>
      <c r="D672" s="6">
        <v>0</v>
      </c>
      <c r="E672" s="6">
        <v>0</v>
      </c>
      <c r="F672" s="6">
        <v>0</v>
      </c>
      <c r="G672" s="6">
        <v>1</v>
      </c>
      <c r="H672" s="6">
        <v>0</v>
      </c>
      <c r="I672" s="6">
        <v>0</v>
      </c>
      <c r="J672" s="6">
        <v>0</v>
      </c>
      <c r="K672" s="6">
        <v>0</v>
      </c>
      <c r="L672" s="6">
        <v>0</v>
      </c>
      <c r="M672" s="6">
        <v>0</v>
      </c>
      <c r="N672" s="6">
        <v>17</v>
      </c>
      <c r="O672" s="2">
        <v>0</v>
      </c>
      <c r="P672" s="7" t="s">
        <v>760</v>
      </c>
    </row>
    <row r="673" spans="1:16" ht="37.5">
      <c r="A673" s="1">
        <v>672</v>
      </c>
      <c r="B673" s="6">
        <v>0</v>
      </c>
      <c r="C673" s="6">
        <v>0</v>
      </c>
      <c r="D673" s="6">
        <v>0</v>
      </c>
      <c r="E673" s="6">
        <v>0</v>
      </c>
      <c r="F673" s="6">
        <v>0</v>
      </c>
      <c r="G673" s="6">
        <v>1</v>
      </c>
      <c r="H673" s="6">
        <v>0</v>
      </c>
      <c r="I673" s="6">
        <v>0</v>
      </c>
      <c r="J673" s="6">
        <v>0</v>
      </c>
      <c r="K673" s="6">
        <v>0</v>
      </c>
      <c r="L673" s="6">
        <v>0</v>
      </c>
      <c r="M673" s="6">
        <v>0</v>
      </c>
      <c r="N673" s="6">
        <v>17</v>
      </c>
      <c r="O673" s="2">
        <v>0</v>
      </c>
      <c r="P673" s="7" t="s">
        <v>761</v>
      </c>
    </row>
    <row r="674" spans="1:16" ht="56.25">
      <c r="A674" s="1">
        <v>673</v>
      </c>
      <c r="B674" s="6">
        <v>0</v>
      </c>
      <c r="C674" s="6">
        <v>0</v>
      </c>
      <c r="D674" s="6">
        <v>0</v>
      </c>
      <c r="E674" s="6">
        <v>0</v>
      </c>
      <c r="F674" s="6">
        <v>0</v>
      </c>
      <c r="G674" s="6">
        <v>1</v>
      </c>
      <c r="H674" s="6">
        <v>0</v>
      </c>
      <c r="I674" s="6">
        <v>0</v>
      </c>
      <c r="J674" s="6">
        <v>0</v>
      </c>
      <c r="K674" s="6">
        <v>0</v>
      </c>
      <c r="L674" s="6">
        <v>0</v>
      </c>
      <c r="M674" s="6">
        <v>0</v>
      </c>
      <c r="N674" s="6">
        <v>17</v>
      </c>
      <c r="O674" s="2">
        <v>0</v>
      </c>
      <c r="P674" s="7" t="s">
        <v>762</v>
      </c>
    </row>
    <row r="675" spans="1:16" ht="56.25">
      <c r="A675" s="1">
        <v>674</v>
      </c>
      <c r="B675" s="6">
        <v>0</v>
      </c>
      <c r="C675" s="6">
        <v>0</v>
      </c>
      <c r="D675" s="6">
        <v>0</v>
      </c>
      <c r="E675" s="6">
        <v>0</v>
      </c>
      <c r="F675" s="6">
        <v>0</v>
      </c>
      <c r="G675" s="6">
        <v>1</v>
      </c>
      <c r="H675" s="6">
        <v>0</v>
      </c>
      <c r="I675" s="6">
        <v>0</v>
      </c>
      <c r="J675" s="6">
        <v>0</v>
      </c>
      <c r="K675" s="6">
        <v>0</v>
      </c>
      <c r="L675" s="6">
        <v>0</v>
      </c>
      <c r="M675" s="6">
        <v>0</v>
      </c>
      <c r="N675" s="6">
        <v>17</v>
      </c>
      <c r="O675" s="2">
        <v>0</v>
      </c>
      <c r="P675" s="7" t="s">
        <v>763</v>
      </c>
    </row>
    <row r="676" spans="1:16" ht="37.5">
      <c r="A676" s="1">
        <v>675</v>
      </c>
      <c r="B676" s="6">
        <v>0</v>
      </c>
      <c r="C676" s="6">
        <v>0</v>
      </c>
      <c r="D676" s="6">
        <v>0</v>
      </c>
      <c r="E676" s="6">
        <v>0</v>
      </c>
      <c r="F676" s="6">
        <v>0</v>
      </c>
      <c r="G676" s="6">
        <v>1</v>
      </c>
      <c r="H676" s="6">
        <v>0</v>
      </c>
      <c r="I676" s="6">
        <v>0</v>
      </c>
      <c r="J676" s="6">
        <v>0</v>
      </c>
      <c r="K676" s="6">
        <v>0</v>
      </c>
      <c r="L676" s="6">
        <v>0</v>
      </c>
      <c r="M676" s="6">
        <v>0</v>
      </c>
      <c r="N676" s="6">
        <v>17</v>
      </c>
      <c r="O676" s="2">
        <v>0</v>
      </c>
      <c r="P676" s="7" t="s">
        <v>764</v>
      </c>
    </row>
    <row r="677" spans="1:16" ht="56.25">
      <c r="A677" s="1">
        <v>676</v>
      </c>
      <c r="B677" s="6">
        <v>0</v>
      </c>
      <c r="C677" s="6">
        <v>0</v>
      </c>
      <c r="D677" s="6">
        <v>0</v>
      </c>
      <c r="E677" s="6">
        <v>0</v>
      </c>
      <c r="F677" s="6">
        <v>0</v>
      </c>
      <c r="G677" s="6">
        <v>1</v>
      </c>
      <c r="H677" s="6">
        <v>0</v>
      </c>
      <c r="I677" s="6">
        <v>0</v>
      </c>
      <c r="J677" s="6">
        <v>0</v>
      </c>
      <c r="K677" s="6">
        <v>0</v>
      </c>
      <c r="L677" s="6">
        <v>0</v>
      </c>
      <c r="M677" s="6">
        <v>0</v>
      </c>
      <c r="N677" s="6">
        <v>17</v>
      </c>
      <c r="O677" s="2">
        <v>0</v>
      </c>
      <c r="P677" s="7" t="s">
        <v>765</v>
      </c>
    </row>
    <row r="678" spans="1:16" ht="56.25">
      <c r="A678" s="1">
        <v>677</v>
      </c>
      <c r="B678" s="6">
        <v>0</v>
      </c>
      <c r="C678" s="6">
        <v>0</v>
      </c>
      <c r="D678" s="6">
        <v>0</v>
      </c>
      <c r="E678" s="6">
        <v>0</v>
      </c>
      <c r="F678" s="6">
        <v>0</v>
      </c>
      <c r="G678" s="6">
        <v>1</v>
      </c>
      <c r="H678" s="6">
        <v>0</v>
      </c>
      <c r="I678" s="6">
        <v>0</v>
      </c>
      <c r="J678" s="6">
        <v>0</v>
      </c>
      <c r="K678" s="6">
        <v>0</v>
      </c>
      <c r="L678" s="6">
        <v>0</v>
      </c>
      <c r="M678" s="6">
        <v>0</v>
      </c>
      <c r="N678" s="6">
        <v>17</v>
      </c>
      <c r="O678" s="2">
        <v>0</v>
      </c>
      <c r="P678" s="7" t="s">
        <v>766</v>
      </c>
    </row>
    <row r="679" spans="1:16" ht="56.25">
      <c r="A679" s="1">
        <v>678</v>
      </c>
      <c r="B679" s="6">
        <v>0</v>
      </c>
      <c r="C679" s="6">
        <v>0</v>
      </c>
      <c r="D679" s="6">
        <v>0</v>
      </c>
      <c r="E679" s="6">
        <v>0</v>
      </c>
      <c r="F679" s="6">
        <v>0</v>
      </c>
      <c r="G679" s="6">
        <v>1</v>
      </c>
      <c r="H679" s="6">
        <v>0</v>
      </c>
      <c r="I679" s="6">
        <v>0</v>
      </c>
      <c r="J679" s="6">
        <v>0</v>
      </c>
      <c r="K679" s="6">
        <v>0</v>
      </c>
      <c r="L679" s="6">
        <v>0</v>
      </c>
      <c r="M679" s="6">
        <v>0</v>
      </c>
      <c r="N679" s="6">
        <v>17</v>
      </c>
      <c r="O679" s="2">
        <v>0</v>
      </c>
      <c r="P679" s="7" t="s">
        <v>767</v>
      </c>
    </row>
    <row r="680" spans="1:16" ht="75">
      <c r="A680" s="1">
        <v>679</v>
      </c>
      <c r="B680" s="6">
        <v>0</v>
      </c>
      <c r="C680" s="6">
        <v>0</v>
      </c>
      <c r="D680" s="6">
        <v>0</v>
      </c>
      <c r="E680" s="6">
        <v>0</v>
      </c>
      <c r="F680" s="6">
        <v>0</v>
      </c>
      <c r="G680" s="6">
        <v>1</v>
      </c>
      <c r="H680" s="6">
        <v>0</v>
      </c>
      <c r="I680" s="6">
        <v>0</v>
      </c>
      <c r="J680" s="6">
        <v>0</v>
      </c>
      <c r="K680" s="6">
        <v>0</v>
      </c>
      <c r="L680" s="6">
        <v>0</v>
      </c>
      <c r="M680" s="6">
        <v>0</v>
      </c>
      <c r="N680" s="6">
        <v>17</v>
      </c>
      <c r="O680" s="2">
        <v>0</v>
      </c>
      <c r="P680" s="7" t="s">
        <v>768</v>
      </c>
    </row>
    <row r="681" spans="1:16" ht="37.5">
      <c r="A681" s="1">
        <v>680</v>
      </c>
      <c r="B681" s="6">
        <v>0</v>
      </c>
      <c r="C681" s="6">
        <v>0</v>
      </c>
      <c r="D681" s="6">
        <v>0</v>
      </c>
      <c r="E681" s="6">
        <v>0</v>
      </c>
      <c r="F681" s="6">
        <v>0</v>
      </c>
      <c r="G681" s="6">
        <v>1</v>
      </c>
      <c r="H681" s="6">
        <v>0</v>
      </c>
      <c r="I681" s="6">
        <v>0</v>
      </c>
      <c r="J681" s="6">
        <v>0</v>
      </c>
      <c r="K681" s="6">
        <v>0</v>
      </c>
      <c r="L681" s="6">
        <v>0</v>
      </c>
      <c r="M681" s="6">
        <v>0</v>
      </c>
      <c r="N681" s="6">
        <v>17</v>
      </c>
      <c r="O681" s="2">
        <v>0</v>
      </c>
      <c r="P681" s="7" t="s">
        <v>769</v>
      </c>
    </row>
    <row r="682" spans="1:16" ht="56.25">
      <c r="A682" s="1">
        <v>681</v>
      </c>
      <c r="B682" s="6">
        <v>0</v>
      </c>
      <c r="C682" s="6">
        <v>0</v>
      </c>
      <c r="D682" s="6">
        <v>0</v>
      </c>
      <c r="E682" s="6">
        <v>0</v>
      </c>
      <c r="F682" s="6">
        <v>0</v>
      </c>
      <c r="G682" s="6">
        <v>1</v>
      </c>
      <c r="H682" s="6">
        <v>0</v>
      </c>
      <c r="I682" s="6">
        <v>0</v>
      </c>
      <c r="J682" s="6">
        <v>0</v>
      </c>
      <c r="K682" s="6">
        <v>0</v>
      </c>
      <c r="L682" s="6">
        <v>0</v>
      </c>
      <c r="M682" s="6">
        <v>0</v>
      </c>
      <c r="N682" s="6">
        <v>17</v>
      </c>
      <c r="O682" s="2">
        <v>0</v>
      </c>
      <c r="P682" s="7" t="s">
        <v>28</v>
      </c>
    </row>
    <row r="683" spans="1:16" ht="56.25">
      <c r="A683" s="1">
        <v>682</v>
      </c>
      <c r="B683" s="6">
        <v>0</v>
      </c>
      <c r="C683" s="6">
        <v>0</v>
      </c>
      <c r="D683" s="6">
        <v>0</v>
      </c>
      <c r="E683" s="6">
        <v>0</v>
      </c>
      <c r="F683" s="6">
        <v>0</v>
      </c>
      <c r="G683" s="6">
        <v>1</v>
      </c>
      <c r="H683" s="6">
        <v>0</v>
      </c>
      <c r="I683" s="6">
        <v>0</v>
      </c>
      <c r="J683" s="6">
        <v>0</v>
      </c>
      <c r="K683" s="6">
        <v>0</v>
      </c>
      <c r="L683" s="6">
        <v>0</v>
      </c>
      <c r="M683" s="6">
        <v>0</v>
      </c>
      <c r="N683" s="6">
        <v>17</v>
      </c>
      <c r="O683" s="2">
        <v>0</v>
      </c>
      <c r="P683" s="7" t="s">
        <v>770</v>
      </c>
    </row>
    <row r="684" spans="1:16" ht="56.25">
      <c r="A684" s="1">
        <v>683</v>
      </c>
      <c r="B684" s="6">
        <v>0</v>
      </c>
      <c r="C684" s="6">
        <v>0</v>
      </c>
      <c r="D684" s="6">
        <v>0</v>
      </c>
      <c r="E684" s="6">
        <v>0</v>
      </c>
      <c r="F684" s="6">
        <v>0</v>
      </c>
      <c r="G684" s="6">
        <v>1</v>
      </c>
      <c r="H684" s="6">
        <v>0</v>
      </c>
      <c r="I684" s="6">
        <v>0</v>
      </c>
      <c r="J684" s="6">
        <v>0</v>
      </c>
      <c r="K684" s="6">
        <v>0</v>
      </c>
      <c r="L684" s="6">
        <v>0</v>
      </c>
      <c r="M684" s="6">
        <v>0</v>
      </c>
      <c r="N684" s="6">
        <v>17</v>
      </c>
      <c r="O684" s="2">
        <v>0</v>
      </c>
      <c r="P684" s="7" t="s">
        <v>29</v>
      </c>
    </row>
    <row r="685" spans="1:16" ht="37.5">
      <c r="A685" s="1">
        <v>684</v>
      </c>
      <c r="B685" s="6">
        <v>0</v>
      </c>
      <c r="C685" s="6">
        <v>0</v>
      </c>
      <c r="D685" s="6">
        <v>0</v>
      </c>
      <c r="E685" s="6">
        <v>0</v>
      </c>
      <c r="F685" s="6">
        <v>0</v>
      </c>
      <c r="G685" s="6">
        <v>1</v>
      </c>
      <c r="H685" s="6">
        <v>0</v>
      </c>
      <c r="I685" s="6">
        <v>0</v>
      </c>
      <c r="J685" s="6">
        <v>0</v>
      </c>
      <c r="K685" s="6">
        <v>0</v>
      </c>
      <c r="L685" s="6">
        <v>0</v>
      </c>
      <c r="M685" s="6">
        <v>0</v>
      </c>
      <c r="N685" s="6">
        <v>17</v>
      </c>
      <c r="O685" s="2">
        <v>0</v>
      </c>
      <c r="P685" s="7" t="s">
        <v>30</v>
      </c>
    </row>
    <row r="686" spans="1:16" ht="56.25">
      <c r="A686" s="1">
        <v>685</v>
      </c>
      <c r="B686" s="6">
        <v>0</v>
      </c>
      <c r="C686" s="6">
        <v>0</v>
      </c>
      <c r="D686" s="6">
        <v>1</v>
      </c>
      <c r="E686" s="6">
        <v>0</v>
      </c>
      <c r="F686" s="6">
        <v>0</v>
      </c>
      <c r="G686" s="6">
        <v>0</v>
      </c>
      <c r="H686" s="6">
        <v>0</v>
      </c>
      <c r="I686" s="6">
        <v>0</v>
      </c>
      <c r="J686" s="6">
        <v>0</v>
      </c>
      <c r="K686" s="6">
        <v>0</v>
      </c>
      <c r="L686" s="6">
        <v>0</v>
      </c>
      <c r="M686" s="6">
        <v>0</v>
      </c>
      <c r="N686" s="6">
        <v>18</v>
      </c>
      <c r="O686" s="2">
        <v>0</v>
      </c>
      <c r="P686" s="7" t="s">
        <v>686</v>
      </c>
    </row>
    <row r="687" spans="1:16" ht="93.75">
      <c r="A687" s="1">
        <v>686</v>
      </c>
      <c r="B687" s="6">
        <v>0</v>
      </c>
      <c r="C687" s="6">
        <v>0</v>
      </c>
      <c r="D687" s="6">
        <v>1</v>
      </c>
      <c r="E687" s="6">
        <v>0</v>
      </c>
      <c r="F687" s="6">
        <v>0</v>
      </c>
      <c r="G687" s="6">
        <v>0</v>
      </c>
      <c r="H687" s="6">
        <v>0</v>
      </c>
      <c r="I687" s="6">
        <v>0</v>
      </c>
      <c r="J687" s="6">
        <v>0</v>
      </c>
      <c r="K687" s="6">
        <v>0</v>
      </c>
      <c r="L687" s="6">
        <v>0</v>
      </c>
      <c r="M687" s="6">
        <v>0</v>
      </c>
      <c r="N687" s="6">
        <v>18</v>
      </c>
      <c r="O687" s="2">
        <v>0</v>
      </c>
      <c r="P687" s="7" t="s">
        <v>687</v>
      </c>
    </row>
    <row r="688" spans="1:16" ht="56.25">
      <c r="A688" s="1">
        <v>687</v>
      </c>
      <c r="B688" s="6">
        <v>0</v>
      </c>
      <c r="C688" s="6">
        <v>0</v>
      </c>
      <c r="D688" s="6">
        <v>1</v>
      </c>
      <c r="E688" s="6">
        <v>0</v>
      </c>
      <c r="F688" s="6">
        <v>0</v>
      </c>
      <c r="G688" s="6">
        <v>0</v>
      </c>
      <c r="H688" s="6">
        <v>0</v>
      </c>
      <c r="I688" s="6">
        <v>0</v>
      </c>
      <c r="J688" s="6">
        <v>0</v>
      </c>
      <c r="K688" s="6">
        <v>0</v>
      </c>
      <c r="L688" s="6">
        <v>0</v>
      </c>
      <c r="M688" s="6">
        <v>0</v>
      </c>
      <c r="N688" s="6">
        <v>18</v>
      </c>
      <c r="O688" s="2">
        <v>0</v>
      </c>
      <c r="P688" s="7" t="s">
        <v>688</v>
      </c>
    </row>
    <row r="689" spans="1:16" ht="75">
      <c r="A689" s="1">
        <v>688</v>
      </c>
      <c r="B689" s="6">
        <v>0</v>
      </c>
      <c r="C689" s="6">
        <v>0</v>
      </c>
      <c r="D689" s="6">
        <v>1</v>
      </c>
      <c r="E689" s="6">
        <v>0</v>
      </c>
      <c r="F689" s="6">
        <v>0</v>
      </c>
      <c r="G689" s="6">
        <v>0</v>
      </c>
      <c r="H689" s="6">
        <v>0</v>
      </c>
      <c r="I689" s="6">
        <v>0</v>
      </c>
      <c r="J689" s="6">
        <v>0</v>
      </c>
      <c r="K689" s="6">
        <v>0</v>
      </c>
      <c r="L689" s="6">
        <v>0</v>
      </c>
      <c r="M689" s="6">
        <v>0</v>
      </c>
      <c r="N689" s="6">
        <v>18</v>
      </c>
      <c r="O689" s="2">
        <v>0</v>
      </c>
      <c r="P689" s="7" t="s">
        <v>689</v>
      </c>
    </row>
    <row r="690" spans="1:16" ht="66">
      <c r="A690" s="1">
        <v>689</v>
      </c>
      <c r="B690" s="6">
        <v>0</v>
      </c>
      <c r="C690" s="6">
        <v>0</v>
      </c>
      <c r="D690" s="6">
        <v>1</v>
      </c>
      <c r="E690" s="6">
        <v>0</v>
      </c>
      <c r="F690" s="6">
        <v>0</v>
      </c>
      <c r="G690" s="6">
        <v>0</v>
      </c>
      <c r="H690" s="6">
        <v>0</v>
      </c>
      <c r="I690" s="6">
        <v>0</v>
      </c>
      <c r="J690" s="6">
        <v>0</v>
      </c>
      <c r="K690" s="6">
        <v>0</v>
      </c>
      <c r="L690" s="6">
        <v>0</v>
      </c>
      <c r="M690" s="6">
        <v>0</v>
      </c>
      <c r="N690" s="6">
        <v>18</v>
      </c>
      <c r="O690" s="2">
        <v>0</v>
      </c>
      <c r="P690" s="10" t="s">
        <v>690</v>
      </c>
    </row>
    <row r="691" spans="1:16" ht="66">
      <c r="A691" s="1">
        <v>690</v>
      </c>
      <c r="B691" s="6">
        <v>0</v>
      </c>
      <c r="C691" s="6">
        <v>0</v>
      </c>
      <c r="D691" s="6">
        <v>1</v>
      </c>
      <c r="E691" s="6">
        <v>0</v>
      </c>
      <c r="F691" s="6">
        <v>0</v>
      </c>
      <c r="G691" s="6">
        <v>0</v>
      </c>
      <c r="H691" s="6">
        <v>0</v>
      </c>
      <c r="I691" s="6">
        <v>0</v>
      </c>
      <c r="J691" s="6">
        <v>0</v>
      </c>
      <c r="K691" s="6">
        <v>0</v>
      </c>
      <c r="L691" s="6">
        <v>0</v>
      </c>
      <c r="M691" s="6">
        <v>0</v>
      </c>
      <c r="N691" s="6">
        <v>18</v>
      </c>
      <c r="O691" s="2">
        <v>0</v>
      </c>
      <c r="P691" s="10" t="s">
        <v>691</v>
      </c>
    </row>
    <row r="692" spans="1:16" ht="82.5">
      <c r="A692" s="1">
        <v>691</v>
      </c>
      <c r="B692" s="6">
        <v>0</v>
      </c>
      <c r="C692" s="6">
        <v>0</v>
      </c>
      <c r="D692" s="6">
        <v>1</v>
      </c>
      <c r="E692" s="6">
        <v>0</v>
      </c>
      <c r="F692" s="6">
        <v>0</v>
      </c>
      <c r="G692" s="6">
        <v>0</v>
      </c>
      <c r="H692" s="6">
        <v>0</v>
      </c>
      <c r="I692" s="6">
        <v>0</v>
      </c>
      <c r="J692" s="6">
        <v>0</v>
      </c>
      <c r="K692" s="6">
        <v>0</v>
      </c>
      <c r="L692" s="6">
        <v>0</v>
      </c>
      <c r="M692" s="6">
        <v>0</v>
      </c>
      <c r="N692" s="6">
        <v>18</v>
      </c>
      <c r="O692" s="2">
        <v>0</v>
      </c>
      <c r="P692" s="8" t="s">
        <v>692</v>
      </c>
    </row>
    <row r="693" spans="1:16" ht="99">
      <c r="A693" s="1">
        <v>692</v>
      </c>
      <c r="B693" s="6">
        <v>0</v>
      </c>
      <c r="C693" s="6">
        <v>0</v>
      </c>
      <c r="D693" s="6">
        <v>1</v>
      </c>
      <c r="E693" s="6">
        <v>0</v>
      </c>
      <c r="F693" s="6">
        <v>0</v>
      </c>
      <c r="G693" s="6">
        <v>0</v>
      </c>
      <c r="H693" s="6">
        <v>0</v>
      </c>
      <c r="I693" s="6">
        <v>0</v>
      </c>
      <c r="J693" s="6">
        <v>0</v>
      </c>
      <c r="K693" s="6">
        <v>0</v>
      </c>
      <c r="L693" s="6">
        <v>0</v>
      </c>
      <c r="M693" s="6">
        <v>0</v>
      </c>
      <c r="N693" s="6">
        <v>18</v>
      </c>
      <c r="O693" s="2">
        <v>0</v>
      </c>
      <c r="P693" s="8" t="s">
        <v>693</v>
      </c>
    </row>
    <row r="694" spans="1:16" ht="66">
      <c r="A694" s="1">
        <v>693</v>
      </c>
      <c r="B694" s="6">
        <v>0</v>
      </c>
      <c r="C694" s="6">
        <v>0</v>
      </c>
      <c r="D694" s="6">
        <v>1</v>
      </c>
      <c r="E694" s="6">
        <v>0</v>
      </c>
      <c r="F694" s="6">
        <v>0</v>
      </c>
      <c r="G694" s="6">
        <v>0</v>
      </c>
      <c r="H694" s="6">
        <v>0</v>
      </c>
      <c r="I694" s="6">
        <v>0</v>
      </c>
      <c r="J694" s="6">
        <v>0</v>
      </c>
      <c r="K694" s="6">
        <v>0</v>
      </c>
      <c r="L694" s="6">
        <v>0</v>
      </c>
      <c r="M694" s="6">
        <v>0</v>
      </c>
      <c r="N694" s="6">
        <v>18</v>
      </c>
      <c r="O694" s="2">
        <v>0</v>
      </c>
      <c r="P694" s="10" t="s">
        <v>694</v>
      </c>
    </row>
    <row r="695" spans="1:16" ht="66">
      <c r="A695" s="1">
        <v>694</v>
      </c>
      <c r="B695" s="6">
        <v>0</v>
      </c>
      <c r="C695" s="6">
        <v>0</v>
      </c>
      <c r="D695" s="6">
        <v>1</v>
      </c>
      <c r="E695" s="6">
        <v>0</v>
      </c>
      <c r="F695" s="6">
        <v>0</v>
      </c>
      <c r="G695" s="6">
        <v>0</v>
      </c>
      <c r="H695" s="6">
        <v>0</v>
      </c>
      <c r="I695" s="6">
        <v>0</v>
      </c>
      <c r="J695" s="6">
        <v>0</v>
      </c>
      <c r="K695" s="6">
        <v>0</v>
      </c>
      <c r="L695" s="6">
        <v>0</v>
      </c>
      <c r="M695" s="6">
        <v>0</v>
      </c>
      <c r="N695" s="6">
        <v>18</v>
      </c>
      <c r="O695" s="2">
        <v>0</v>
      </c>
      <c r="P695" s="10" t="s">
        <v>695</v>
      </c>
    </row>
    <row r="696" spans="1:16" ht="66">
      <c r="A696" s="1">
        <v>695</v>
      </c>
      <c r="B696" s="6">
        <v>0</v>
      </c>
      <c r="C696" s="6">
        <v>0</v>
      </c>
      <c r="D696" s="6">
        <v>1</v>
      </c>
      <c r="E696" s="6">
        <v>0</v>
      </c>
      <c r="F696" s="6">
        <v>0</v>
      </c>
      <c r="G696" s="6">
        <v>0</v>
      </c>
      <c r="H696" s="6">
        <v>0</v>
      </c>
      <c r="I696" s="6">
        <v>0</v>
      </c>
      <c r="J696" s="6">
        <v>0</v>
      </c>
      <c r="K696" s="6">
        <v>0</v>
      </c>
      <c r="L696" s="6">
        <v>0</v>
      </c>
      <c r="M696" s="6">
        <v>0</v>
      </c>
      <c r="N696" s="6">
        <v>18</v>
      </c>
      <c r="O696" s="2">
        <v>0</v>
      </c>
      <c r="P696" s="10" t="s">
        <v>696</v>
      </c>
    </row>
    <row r="697" spans="1:16" ht="49.5">
      <c r="A697" s="1">
        <v>696</v>
      </c>
      <c r="B697" s="6">
        <v>0</v>
      </c>
      <c r="C697" s="6">
        <v>0</v>
      </c>
      <c r="D697" s="6">
        <v>1</v>
      </c>
      <c r="E697" s="6">
        <v>0</v>
      </c>
      <c r="F697" s="6">
        <v>0</v>
      </c>
      <c r="G697" s="6">
        <v>0</v>
      </c>
      <c r="H697" s="6">
        <v>0</v>
      </c>
      <c r="I697" s="6">
        <v>0</v>
      </c>
      <c r="J697" s="6">
        <v>0</v>
      </c>
      <c r="K697" s="6">
        <v>0</v>
      </c>
      <c r="L697" s="6">
        <v>0</v>
      </c>
      <c r="M697" s="6">
        <v>0</v>
      </c>
      <c r="N697" s="6">
        <v>18</v>
      </c>
      <c r="O697" s="2">
        <v>0</v>
      </c>
      <c r="P697" s="10" t="s">
        <v>697</v>
      </c>
    </row>
    <row r="698" spans="1:16" ht="66">
      <c r="A698" s="1">
        <v>697</v>
      </c>
      <c r="B698" s="6">
        <v>0</v>
      </c>
      <c r="C698" s="6">
        <v>0</v>
      </c>
      <c r="D698" s="6">
        <v>1</v>
      </c>
      <c r="E698" s="6">
        <v>0</v>
      </c>
      <c r="F698" s="6">
        <v>0</v>
      </c>
      <c r="G698" s="6">
        <v>0</v>
      </c>
      <c r="H698" s="6">
        <v>0</v>
      </c>
      <c r="I698" s="6">
        <v>0</v>
      </c>
      <c r="J698" s="6">
        <v>0</v>
      </c>
      <c r="K698" s="6">
        <v>0</v>
      </c>
      <c r="L698" s="6">
        <v>0</v>
      </c>
      <c r="M698" s="6">
        <v>0</v>
      </c>
      <c r="N698" s="6">
        <v>18</v>
      </c>
      <c r="O698" s="2">
        <v>0</v>
      </c>
      <c r="P698" s="10" t="s">
        <v>698</v>
      </c>
    </row>
    <row r="699" spans="1:16" ht="66">
      <c r="A699" s="1">
        <v>698</v>
      </c>
      <c r="B699" s="6">
        <v>0</v>
      </c>
      <c r="C699" s="6">
        <v>0</v>
      </c>
      <c r="D699" s="6">
        <v>1</v>
      </c>
      <c r="E699" s="6">
        <v>0</v>
      </c>
      <c r="F699" s="6">
        <v>0</v>
      </c>
      <c r="G699" s="6">
        <v>0</v>
      </c>
      <c r="H699" s="6">
        <v>0</v>
      </c>
      <c r="I699" s="6">
        <v>0</v>
      </c>
      <c r="J699" s="6">
        <v>0</v>
      </c>
      <c r="K699" s="6">
        <v>0</v>
      </c>
      <c r="L699" s="6">
        <v>0</v>
      </c>
      <c r="M699" s="6">
        <v>0</v>
      </c>
      <c r="N699" s="6">
        <v>18</v>
      </c>
      <c r="O699" s="2">
        <v>0</v>
      </c>
      <c r="P699" s="10" t="s">
        <v>699</v>
      </c>
    </row>
    <row r="700" spans="1:16" ht="49.5">
      <c r="A700" s="1">
        <v>699</v>
      </c>
      <c r="B700" s="6">
        <v>0</v>
      </c>
      <c r="C700" s="6">
        <v>0</v>
      </c>
      <c r="D700" s="6">
        <v>1</v>
      </c>
      <c r="E700" s="6">
        <v>0</v>
      </c>
      <c r="F700" s="6">
        <v>0</v>
      </c>
      <c r="G700" s="6">
        <v>0</v>
      </c>
      <c r="H700" s="6">
        <v>0</v>
      </c>
      <c r="I700" s="6">
        <v>0</v>
      </c>
      <c r="J700" s="6">
        <v>0</v>
      </c>
      <c r="K700" s="6">
        <v>0</v>
      </c>
      <c r="L700" s="6">
        <v>0</v>
      </c>
      <c r="M700" s="6">
        <v>0</v>
      </c>
      <c r="N700" s="6">
        <v>18</v>
      </c>
      <c r="O700" s="2">
        <v>0</v>
      </c>
      <c r="P700" s="10" t="s">
        <v>700</v>
      </c>
    </row>
    <row r="701" spans="1:16" ht="93.75">
      <c r="A701" s="1">
        <v>700</v>
      </c>
      <c r="B701" s="6">
        <v>0</v>
      </c>
      <c r="C701" s="6">
        <v>0</v>
      </c>
      <c r="D701" s="6">
        <v>1</v>
      </c>
      <c r="E701" s="6">
        <v>0</v>
      </c>
      <c r="F701" s="6">
        <v>0</v>
      </c>
      <c r="G701" s="6">
        <v>0</v>
      </c>
      <c r="H701" s="6">
        <v>0</v>
      </c>
      <c r="I701" s="6">
        <v>0</v>
      </c>
      <c r="J701" s="6">
        <v>0</v>
      </c>
      <c r="K701" s="6">
        <v>1</v>
      </c>
      <c r="L701" s="6">
        <v>0</v>
      </c>
      <c r="M701" s="6">
        <v>0</v>
      </c>
      <c r="N701" s="6">
        <v>19</v>
      </c>
      <c r="O701" s="2">
        <v>0</v>
      </c>
      <c r="P701" s="7" t="s">
        <v>701</v>
      </c>
    </row>
    <row r="702" spans="1:16" ht="93.75">
      <c r="A702" s="1">
        <v>701</v>
      </c>
      <c r="B702" s="6">
        <v>0</v>
      </c>
      <c r="C702" s="6">
        <v>0</v>
      </c>
      <c r="D702" s="6">
        <v>0</v>
      </c>
      <c r="E702" s="6">
        <v>0</v>
      </c>
      <c r="F702" s="6">
        <v>0</v>
      </c>
      <c r="G702" s="6">
        <v>0</v>
      </c>
      <c r="H702" s="6">
        <v>0</v>
      </c>
      <c r="I702" s="6">
        <v>0</v>
      </c>
      <c r="J702" s="6">
        <v>0</v>
      </c>
      <c r="K702" s="6">
        <v>1</v>
      </c>
      <c r="L702" s="6">
        <v>0</v>
      </c>
      <c r="M702" s="6">
        <v>0</v>
      </c>
      <c r="N702" s="6">
        <v>20</v>
      </c>
      <c r="O702" s="2">
        <v>0</v>
      </c>
      <c r="P702" s="7" t="s">
        <v>702</v>
      </c>
    </row>
    <row r="703" spans="1:16" ht="93.75">
      <c r="A703" s="1">
        <v>702</v>
      </c>
      <c r="B703" s="6">
        <v>0</v>
      </c>
      <c r="C703" s="6">
        <v>0</v>
      </c>
      <c r="D703" s="6">
        <v>0</v>
      </c>
      <c r="E703" s="6">
        <v>0</v>
      </c>
      <c r="F703" s="6">
        <v>0</v>
      </c>
      <c r="G703" s="6">
        <v>0</v>
      </c>
      <c r="H703" s="6">
        <v>0</v>
      </c>
      <c r="I703" s="6">
        <v>0</v>
      </c>
      <c r="J703" s="6">
        <v>0</v>
      </c>
      <c r="K703" s="6">
        <v>1</v>
      </c>
      <c r="L703" s="6">
        <v>0</v>
      </c>
      <c r="M703" s="6">
        <v>0</v>
      </c>
      <c r="N703" s="6">
        <v>20</v>
      </c>
      <c r="O703" s="2">
        <v>0</v>
      </c>
      <c r="P703" s="7" t="s">
        <v>703</v>
      </c>
    </row>
    <row r="704" spans="1:16" ht="75">
      <c r="A704" s="1">
        <v>703</v>
      </c>
      <c r="B704" s="6">
        <v>0</v>
      </c>
      <c r="C704" s="6">
        <v>0</v>
      </c>
      <c r="D704" s="6">
        <v>0</v>
      </c>
      <c r="E704" s="6">
        <v>0</v>
      </c>
      <c r="F704" s="6">
        <v>0</v>
      </c>
      <c r="G704" s="6">
        <v>0</v>
      </c>
      <c r="H704" s="6">
        <v>0</v>
      </c>
      <c r="I704" s="6">
        <v>0</v>
      </c>
      <c r="J704" s="6">
        <v>0</v>
      </c>
      <c r="K704" s="6">
        <v>1</v>
      </c>
      <c r="L704" s="6">
        <v>0</v>
      </c>
      <c r="M704" s="6">
        <v>0</v>
      </c>
      <c r="N704" s="6">
        <v>20</v>
      </c>
      <c r="O704" s="2">
        <v>0</v>
      </c>
      <c r="P704" s="7" t="s">
        <v>704</v>
      </c>
    </row>
    <row r="705" spans="1:16" ht="75">
      <c r="A705" s="1">
        <v>704</v>
      </c>
      <c r="B705" s="6">
        <v>0</v>
      </c>
      <c r="C705" s="6">
        <v>0</v>
      </c>
      <c r="D705" s="6">
        <v>0</v>
      </c>
      <c r="E705" s="6">
        <v>0</v>
      </c>
      <c r="F705" s="6">
        <v>0</v>
      </c>
      <c r="G705" s="6">
        <v>0</v>
      </c>
      <c r="H705" s="6">
        <v>0</v>
      </c>
      <c r="I705" s="6">
        <v>0</v>
      </c>
      <c r="J705" s="6">
        <v>0</v>
      </c>
      <c r="K705" s="6">
        <v>1</v>
      </c>
      <c r="L705" s="6">
        <v>0</v>
      </c>
      <c r="M705" s="6">
        <v>0</v>
      </c>
      <c r="N705" s="6">
        <v>20</v>
      </c>
      <c r="O705" s="2">
        <v>0</v>
      </c>
      <c r="P705" s="7" t="s">
        <v>705</v>
      </c>
    </row>
    <row r="706" spans="1:16" ht="75">
      <c r="A706" s="1">
        <v>705</v>
      </c>
      <c r="B706" s="6">
        <v>0</v>
      </c>
      <c r="C706" s="6">
        <v>0</v>
      </c>
      <c r="D706" s="6">
        <v>0</v>
      </c>
      <c r="E706" s="6">
        <v>0</v>
      </c>
      <c r="F706" s="6">
        <v>0</v>
      </c>
      <c r="G706" s="6">
        <v>0</v>
      </c>
      <c r="H706" s="6">
        <v>0</v>
      </c>
      <c r="I706" s="6">
        <v>0</v>
      </c>
      <c r="J706" s="6">
        <v>0</v>
      </c>
      <c r="K706" s="6">
        <v>1</v>
      </c>
      <c r="L706" s="6">
        <v>0</v>
      </c>
      <c r="M706" s="6">
        <v>0</v>
      </c>
      <c r="N706" s="6">
        <v>20</v>
      </c>
      <c r="O706" s="2">
        <v>0</v>
      </c>
      <c r="P706" s="7" t="s">
        <v>706</v>
      </c>
    </row>
    <row r="707" spans="1:16" ht="93.75">
      <c r="A707" s="1">
        <v>706</v>
      </c>
      <c r="B707" s="6">
        <v>0</v>
      </c>
      <c r="C707" s="6">
        <v>0</v>
      </c>
      <c r="D707" s="6">
        <v>0</v>
      </c>
      <c r="E707" s="6">
        <v>0</v>
      </c>
      <c r="F707" s="6">
        <v>0</v>
      </c>
      <c r="G707" s="6">
        <v>0</v>
      </c>
      <c r="H707" s="6">
        <v>0</v>
      </c>
      <c r="I707" s="6">
        <v>0</v>
      </c>
      <c r="J707" s="6">
        <v>1</v>
      </c>
      <c r="K707" s="6">
        <v>0</v>
      </c>
      <c r="L707" s="6">
        <v>0</v>
      </c>
      <c r="M707" s="6">
        <v>0</v>
      </c>
      <c r="N707" s="6">
        <v>20</v>
      </c>
      <c r="O707" s="2">
        <v>0</v>
      </c>
      <c r="P707" s="7" t="s">
        <v>707</v>
      </c>
    </row>
    <row r="708" spans="1:16" ht="112.5">
      <c r="A708" s="1">
        <v>707</v>
      </c>
      <c r="B708" s="6">
        <v>0</v>
      </c>
      <c r="C708" s="6">
        <v>0</v>
      </c>
      <c r="D708" s="6">
        <v>0</v>
      </c>
      <c r="E708" s="6">
        <v>0</v>
      </c>
      <c r="F708" s="6">
        <v>0</v>
      </c>
      <c r="G708" s="6">
        <v>0</v>
      </c>
      <c r="H708" s="6">
        <v>0</v>
      </c>
      <c r="I708" s="6">
        <v>0</v>
      </c>
      <c r="J708" s="6">
        <v>1</v>
      </c>
      <c r="K708" s="6">
        <v>0</v>
      </c>
      <c r="L708" s="6">
        <v>0</v>
      </c>
      <c r="M708" s="6">
        <v>0</v>
      </c>
      <c r="N708" s="6">
        <v>20</v>
      </c>
      <c r="O708" s="2">
        <v>0</v>
      </c>
      <c r="P708" s="7" t="s">
        <v>708</v>
      </c>
    </row>
    <row r="709" spans="1:16" ht="75">
      <c r="A709" s="1">
        <v>708</v>
      </c>
      <c r="B709" s="6">
        <v>0</v>
      </c>
      <c r="C709" s="6">
        <v>0</v>
      </c>
      <c r="D709" s="6">
        <v>0</v>
      </c>
      <c r="E709" s="6">
        <v>0</v>
      </c>
      <c r="F709" s="6">
        <v>0</v>
      </c>
      <c r="G709" s="6">
        <v>0</v>
      </c>
      <c r="H709" s="6">
        <v>0</v>
      </c>
      <c r="I709" s="6">
        <v>0</v>
      </c>
      <c r="J709" s="6">
        <v>1</v>
      </c>
      <c r="K709" s="6">
        <v>0</v>
      </c>
      <c r="L709" s="6">
        <v>0</v>
      </c>
      <c r="M709" s="6">
        <v>0</v>
      </c>
      <c r="N709" s="6">
        <v>20</v>
      </c>
      <c r="O709" s="2">
        <v>0</v>
      </c>
      <c r="P709" s="7" t="s">
        <v>709</v>
      </c>
    </row>
    <row r="710" spans="1:16" ht="37.5">
      <c r="A710" s="1">
        <v>709</v>
      </c>
      <c r="B710" s="6">
        <v>0</v>
      </c>
      <c r="C710" s="6">
        <v>0</v>
      </c>
      <c r="D710" s="6">
        <v>1</v>
      </c>
      <c r="E710" s="6">
        <v>0</v>
      </c>
      <c r="F710" s="6">
        <v>0</v>
      </c>
      <c r="G710" s="6">
        <v>0</v>
      </c>
      <c r="H710" s="6">
        <v>0</v>
      </c>
      <c r="I710" s="6">
        <v>0</v>
      </c>
      <c r="J710" s="6">
        <v>0</v>
      </c>
      <c r="K710" s="6">
        <v>0</v>
      </c>
      <c r="L710" s="6">
        <v>0</v>
      </c>
      <c r="M710" s="6">
        <v>0</v>
      </c>
      <c r="N710" s="6">
        <v>20</v>
      </c>
      <c r="O710" s="2">
        <v>0</v>
      </c>
      <c r="P710" s="7" t="s">
        <v>710</v>
      </c>
    </row>
    <row r="711" spans="1:16" ht="75">
      <c r="A711" s="1">
        <v>710</v>
      </c>
      <c r="B711" s="6">
        <v>0</v>
      </c>
      <c r="C711" s="6">
        <v>0</v>
      </c>
      <c r="D711" s="6">
        <v>1</v>
      </c>
      <c r="E711" s="6">
        <v>0</v>
      </c>
      <c r="F711" s="6">
        <v>0</v>
      </c>
      <c r="G711" s="6">
        <v>0</v>
      </c>
      <c r="H711" s="6">
        <v>0</v>
      </c>
      <c r="I711" s="6">
        <v>0</v>
      </c>
      <c r="J711" s="6">
        <v>0</v>
      </c>
      <c r="K711" s="6">
        <v>0</v>
      </c>
      <c r="L711" s="6">
        <v>0</v>
      </c>
      <c r="M711" s="6">
        <v>0</v>
      </c>
      <c r="N711" s="6">
        <v>20</v>
      </c>
      <c r="O711" s="2">
        <v>0</v>
      </c>
      <c r="P711" s="7" t="s">
        <v>711</v>
      </c>
    </row>
    <row r="712" spans="1:16" ht="93.75">
      <c r="A712" s="1">
        <v>711</v>
      </c>
      <c r="B712" s="6">
        <v>0</v>
      </c>
      <c r="C712" s="6">
        <v>0</v>
      </c>
      <c r="D712" s="6">
        <v>0</v>
      </c>
      <c r="E712" s="6">
        <v>1</v>
      </c>
      <c r="F712" s="6">
        <v>0</v>
      </c>
      <c r="G712" s="6">
        <v>0</v>
      </c>
      <c r="H712" s="6">
        <v>0</v>
      </c>
      <c r="I712" s="6">
        <v>0</v>
      </c>
      <c r="J712" s="6">
        <v>0</v>
      </c>
      <c r="K712" s="6">
        <v>0</v>
      </c>
      <c r="L712" s="6">
        <v>0</v>
      </c>
      <c r="M712" s="6">
        <v>0</v>
      </c>
      <c r="N712" s="6">
        <v>20</v>
      </c>
      <c r="O712" s="2">
        <v>0</v>
      </c>
      <c r="P712" s="7" t="s">
        <v>712</v>
      </c>
    </row>
    <row r="713" spans="1:16" ht="75">
      <c r="A713" s="1">
        <v>712</v>
      </c>
      <c r="B713" s="6">
        <v>0</v>
      </c>
      <c r="C713" s="6">
        <v>0</v>
      </c>
      <c r="D713" s="6">
        <v>0</v>
      </c>
      <c r="E713" s="6">
        <v>1</v>
      </c>
      <c r="F713" s="6">
        <v>0</v>
      </c>
      <c r="G713" s="6">
        <v>0</v>
      </c>
      <c r="H713" s="6">
        <v>0</v>
      </c>
      <c r="I713" s="6">
        <v>0</v>
      </c>
      <c r="J713" s="6">
        <v>0</v>
      </c>
      <c r="K713" s="6">
        <v>0</v>
      </c>
      <c r="L713" s="6">
        <v>0</v>
      </c>
      <c r="M713" s="6">
        <v>0</v>
      </c>
      <c r="N713" s="6">
        <v>20</v>
      </c>
      <c r="O713" s="2">
        <v>0</v>
      </c>
      <c r="P713" s="7" t="s">
        <v>713</v>
      </c>
    </row>
    <row r="714" spans="1:16" ht="75">
      <c r="A714" s="1">
        <v>713</v>
      </c>
      <c r="B714" s="6">
        <v>0</v>
      </c>
      <c r="C714" s="6">
        <v>0</v>
      </c>
      <c r="D714" s="6">
        <v>0</v>
      </c>
      <c r="E714" s="6">
        <v>1</v>
      </c>
      <c r="F714" s="6">
        <v>0</v>
      </c>
      <c r="G714" s="6">
        <v>0</v>
      </c>
      <c r="H714" s="6">
        <v>0</v>
      </c>
      <c r="I714" s="6">
        <v>0</v>
      </c>
      <c r="J714" s="6">
        <v>0</v>
      </c>
      <c r="K714" s="6">
        <v>0</v>
      </c>
      <c r="L714" s="6">
        <v>0</v>
      </c>
      <c r="M714" s="6">
        <v>0</v>
      </c>
      <c r="N714" s="6">
        <v>20</v>
      </c>
      <c r="O714" s="2">
        <v>0</v>
      </c>
      <c r="P714" s="7" t="s">
        <v>714</v>
      </c>
    </row>
    <row r="715" spans="1:16" ht="75">
      <c r="A715" s="1">
        <v>714</v>
      </c>
      <c r="B715" s="6">
        <v>0</v>
      </c>
      <c r="C715" s="6">
        <v>0</v>
      </c>
      <c r="D715" s="6">
        <v>0</v>
      </c>
      <c r="E715" s="6">
        <v>1</v>
      </c>
      <c r="F715" s="6">
        <v>0</v>
      </c>
      <c r="G715" s="6">
        <v>0</v>
      </c>
      <c r="H715" s="6">
        <v>0</v>
      </c>
      <c r="I715" s="6">
        <v>0</v>
      </c>
      <c r="J715" s="6">
        <v>0</v>
      </c>
      <c r="K715" s="6">
        <v>0</v>
      </c>
      <c r="L715" s="6">
        <v>0</v>
      </c>
      <c r="M715" s="6">
        <v>0</v>
      </c>
      <c r="N715" s="6">
        <v>20</v>
      </c>
      <c r="O715" s="2">
        <v>0</v>
      </c>
      <c r="P715" s="7" t="s">
        <v>715</v>
      </c>
    </row>
    <row r="716" spans="1:16" ht="75">
      <c r="A716" s="1">
        <v>715</v>
      </c>
      <c r="B716" s="6">
        <v>0</v>
      </c>
      <c r="C716" s="6">
        <v>0</v>
      </c>
      <c r="D716" s="6">
        <v>0</v>
      </c>
      <c r="E716" s="6">
        <v>1</v>
      </c>
      <c r="F716" s="6">
        <v>0</v>
      </c>
      <c r="G716" s="6">
        <v>0</v>
      </c>
      <c r="H716" s="6">
        <v>0</v>
      </c>
      <c r="I716" s="6">
        <v>0</v>
      </c>
      <c r="J716" s="6">
        <v>0</v>
      </c>
      <c r="K716" s="6">
        <v>0</v>
      </c>
      <c r="L716" s="6">
        <v>0</v>
      </c>
      <c r="M716" s="6">
        <v>0</v>
      </c>
      <c r="N716" s="6">
        <v>20</v>
      </c>
      <c r="O716" s="2">
        <v>0</v>
      </c>
      <c r="P716" s="7" t="s">
        <v>716</v>
      </c>
    </row>
    <row r="717" spans="1:16" ht="37.5">
      <c r="A717" s="1">
        <v>716</v>
      </c>
      <c r="B717" s="6">
        <v>0</v>
      </c>
      <c r="C717" s="6">
        <v>0</v>
      </c>
      <c r="D717" s="6">
        <v>0</v>
      </c>
      <c r="E717" s="6">
        <v>1</v>
      </c>
      <c r="F717" s="6">
        <v>0</v>
      </c>
      <c r="G717" s="6">
        <v>0</v>
      </c>
      <c r="H717" s="6">
        <v>0</v>
      </c>
      <c r="I717" s="6">
        <v>0</v>
      </c>
      <c r="J717" s="6">
        <v>0</v>
      </c>
      <c r="K717" s="6">
        <v>0</v>
      </c>
      <c r="L717" s="6">
        <v>0</v>
      </c>
      <c r="M717" s="6">
        <v>0</v>
      </c>
      <c r="N717" s="6">
        <v>20</v>
      </c>
      <c r="O717" s="2">
        <v>0</v>
      </c>
      <c r="P717" s="7" t="s">
        <v>717</v>
      </c>
    </row>
    <row r="718" spans="1:16" ht="112.5">
      <c r="A718" s="1">
        <v>717</v>
      </c>
      <c r="B718" s="6">
        <v>0</v>
      </c>
      <c r="C718" s="6">
        <v>0</v>
      </c>
      <c r="D718" s="6">
        <v>0</v>
      </c>
      <c r="E718" s="6">
        <v>1</v>
      </c>
      <c r="F718" s="6">
        <v>0</v>
      </c>
      <c r="G718" s="6">
        <v>0</v>
      </c>
      <c r="H718" s="6">
        <v>0</v>
      </c>
      <c r="I718" s="6">
        <v>0</v>
      </c>
      <c r="J718" s="6">
        <v>0</v>
      </c>
      <c r="K718" s="6">
        <v>0</v>
      </c>
      <c r="L718" s="6">
        <v>0</v>
      </c>
      <c r="M718" s="6">
        <v>0</v>
      </c>
      <c r="N718" s="6">
        <v>20</v>
      </c>
      <c r="O718" s="2">
        <v>0</v>
      </c>
      <c r="P718" s="7" t="s">
        <v>718</v>
      </c>
    </row>
    <row r="719" spans="1:16" ht="112.5">
      <c r="A719" s="1">
        <v>718</v>
      </c>
      <c r="B719" s="6">
        <v>0</v>
      </c>
      <c r="C719" s="6">
        <v>0</v>
      </c>
      <c r="D719" s="6">
        <v>0</v>
      </c>
      <c r="E719" s="6">
        <v>1</v>
      </c>
      <c r="F719" s="6">
        <v>0</v>
      </c>
      <c r="G719" s="6">
        <v>0</v>
      </c>
      <c r="H719" s="6">
        <v>0</v>
      </c>
      <c r="I719" s="6">
        <v>0</v>
      </c>
      <c r="J719" s="6">
        <v>0</v>
      </c>
      <c r="K719" s="6">
        <v>0</v>
      </c>
      <c r="L719" s="6">
        <v>0</v>
      </c>
      <c r="M719" s="6">
        <v>0</v>
      </c>
      <c r="N719" s="6">
        <v>20</v>
      </c>
      <c r="O719" s="2">
        <v>0</v>
      </c>
      <c r="P719" s="7" t="s">
        <v>719</v>
      </c>
    </row>
    <row r="720" spans="1:16" ht="131.25">
      <c r="A720" s="1">
        <v>719</v>
      </c>
      <c r="B720" s="6">
        <v>0</v>
      </c>
      <c r="C720" s="6">
        <v>0</v>
      </c>
      <c r="D720" s="6">
        <v>0</v>
      </c>
      <c r="E720" s="6">
        <v>1</v>
      </c>
      <c r="F720" s="6">
        <v>0</v>
      </c>
      <c r="G720" s="6">
        <v>0</v>
      </c>
      <c r="H720" s="6">
        <v>0</v>
      </c>
      <c r="I720" s="6">
        <v>0</v>
      </c>
      <c r="J720" s="6">
        <v>0</v>
      </c>
      <c r="K720" s="6">
        <v>0</v>
      </c>
      <c r="L720" s="6">
        <v>0</v>
      </c>
      <c r="M720" s="6">
        <v>0</v>
      </c>
      <c r="N720" s="6">
        <v>20</v>
      </c>
      <c r="O720" s="2">
        <v>0</v>
      </c>
      <c r="P720" s="7" t="s">
        <v>720</v>
      </c>
    </row>
    <row r="721" spans="1:16" ht="112.5">
      <c r="A721" s="1">
        <v>720</v>
      </c>
      <c r="B721" s="6">
        <v>0</v>
      </c>
      <c r="C721" s="6">
        <v>0</v>
      </c>
      <c r="D721" s="6">
        <v>0</v>
      </c>
      <c r="E721" s="6">
        <v>1</v>
      </c>
      <c r="F721" s="6">
        <v>0</v>
      </c>
      <c r="G721" s="6">
        <v>0</v>
      </c>
      <c r="H721" s="6">
        <v>0</v>
      </c>
      <c r="I721" s="6">
        <v>0</v>
      </c>
      <c r="J721" s="6">
        <v>0</v>
      </c>
      <c r="K721" s="6">
        <v>0</v>
      </c>
      <c r="L721" s="6">
        <v>0</v>
      </c>
      <c r="M721" s="6">
        <v>0</v>
      </c>
      <c r="N721" s="6">
        <v>20</v>
      </c>
      <c r="O721" s="2">
        <v>0</v>
      </c>
      <c r="P721" s="7" t="s">
        <v>721</v>
      </c>
    </row>
    <row r="722" spans="1:16" ht="112.5">
      <c r="A722" s="1">
        <v>721</v>
      </c>
      <c r="B722" s="6">
        <v>0</v>
      </c>
      <c r="C722" s="6">
        <v>0</v>
      </c>
      <c r="D722" s="6">
        <v>0</v>
      </c>
      <c r="E722" s="6">
        <v>1</v>
      </c>
      <c r="F722" s="6">
        <v>0</v>
      </c>
      <c r="G722" s="6">
        <v>0</v>
      </c>
      <c r="H722" s="6">
        <v>0</v>
      </c>
      <c r="I722" s="6">
        <v>0</v>
      </c>
      <c r="J722" s="6">
        <v>0</v>
      </c>
      <c r="K722" s="6">
        <v>0</v>
      </c>
      <c r="L722" s="6">
        <v>0</v>
      </c>
      <c r="M722" s="6">
        <v>0</v>
      </c>
      <c r="N722" s="6">
        <v>20</v>
      </c>
      <c r="O722" s="2">
        <v>0</v>
      </c>
      <c r="P722" s="7" t="s">
        <v>722</v>
      </c>
    </row>
    <row r="723" spans="1:16" ht="131.25">
      <c r="A723" s="1">
        <v>722</v>
      </c>
      <c r="B723" s="6">
        <v>0</v>
      </c>
      <c r="C723" s="6">
        <v>0</v>
      </c>
      <c r="D723" s="6">
        <v>0</v>
      </c>
      <c r="E723" s="6">
        <v>1</v>
      </c>
      <c r="F723" s="6">
        <v>0</v>
      </c>
      <c r="G723" s="6">
        <v>0</v>
      </c>
      <c r="H723" s="6">
        <v>0</v>
      </c>
      <c r="I723" s="6">
        <v>0</v>
      </c>
      <c r="J723" s="6">
        <v>0</v>
      </c>
      <c r="K723" s="6">
        <v>0</v>
      </c>
      <c r="L723" s="6">
        <v>0</v>
      </c>
      <c r="M723" s="6">
        <v>0</v>
      </c>
      <c r="N723" s="6">
        <v>20</v>
      </c>
      <c r="O723" s="2">
        <v>0</v>
      </c>
      <c r="P723" s="7" t="s">
        <v>723</v>
      </c>
    </row>
    <row r="724" spans="1:16" ht="56.25">
      <c r="A724" s="1">
        <v>723</v>
      </c>
      <c r="B724" s="6">
        <v>0</v>
      </c>
      <c r="C724" s="6">
        <v>0</v>
      </c>
      <c r="D724" s="6">
        <v>0</v>
      </c>
      <c r="E724" s="6">
        <v>0</v>
      </c>
      <c r="F724" s="6">
        <v>0</v>
      </c>
      <c r="G724" s="6">
        <v>1</v>
      </c>
      <c r="H724" s="6">
        <v>0</v>
      </c>
      <c r="I724" s="6">
        <v>0</v>
      </c>
      <c r="J724" s="6">
        <v>0</v>
      </c>
      <c r="K724" s="6">
        <v>1</v>
      </c>
      <c r="L724" s="6">
        <v>0</v>
      </c>
      <c r="M724" s="6">
        <v>0</v>
      </c>
      <c r="N724" s="6">
        <v>21</v>
      </c>
      <c r="O724" s="2">
        <v>0</v>
      </c>
      <c r="P724" s="7" t="s">
        <v>724</v>
      </c>
    </row>
    <row r="725" spans="1:16" ht="75">
      <c r="A725" s="1">
        <v>724</v>
      </c>
      <c r="B725" s="6">
        <v>0</v>
      </c>
      <c r="C725" s="6">
        <v>0</v>
      </c>
      <c r="D725" s="6">
        <v>0</v>
      </c>
      <c r="E725" s="6">
        <v>0</v>
      </c>
      <c r="F725" s="6">
        <v>0</v>
      </c>
      <c r="G725" s="6">
        <v>0</v>
      </c>
      <c r="H725" s="6">
        <v>0</v>
      </c>
      <c r="I725" s="6">
        <v>0</v>
      </c>
      <c r="J725" s="6">
        <v>0</v>
      </c>
      <c r="K725" s="6">
        <v>1</v>
      </c>
      <c r="L725" s="6">
        <v>0</v>
      </c>
      <c r="M725" s="6">
        <v>0</v>
      </c>
      <c r="N725" s="6">
        <v>21</v>
      </c>
      <c r="O725" s="2">
        <v>0</v>
      </c>
      <c r="P725" s="7" t="s">
        <v>725</v>
      </c>
    </row>
    <row r="726" spans="1:16" ht="75">
      <c r="A726" s="1">
        <v>725</v>
      </c>
      <c r="B726" s="6">
        <v>0</v>
      </c>
      <c r="C726" s="6">
        <v>0</v>
      </c>
      <c r="D726" s="6">
        <v>0</v>
      </c>
      <c r="E726" s="6">
        <v>0</v>
      </c>
      <c r="F726" s="6">
        <v>0</v>
      </c>
      <c r="G726" s="6">
        <v>0</v>
      </c>
      <c r="H726" s="6">
        <v>0</v>
      </c>
      <c r="I726" s="6">
        <v>0</v>
      </c>
      <c r="J726" s="6">
        <v>0</v>
      </c>
      <c r="K726" s="6">
        <v>1</v>
      </c>
      <c r="L726" s="6">
        <v>0</v>
      </c>
      <c r="M726" s="6">
        <v>0</v>
      </c>
      <c r="N726" s="6">
        <v>21</v>
      </c>
      <c r="O726" s="2">
        <v>0</v>
      </c>
      <c r="P726" s="7" t="s">
        <v>726</v>
      </c>
    </row>
    <row r="727" spans="1:16" ht="56.25">
      <c r="A727" s="1">
        <v>726</v>
      </c>
      <c r="B727" s="6">
        <v>0</v>
      </c>
      <c r="C727" s="6">
        <v>0</v>
      </c>
      <c r="D727" s="6">
        <v>0</v>
      </c>
      <c r="E727" s="6">
        <v>0</v>
      </c>
      <c r="F727" s="6">
        <v>0</v>
      </c>
      <c r="G727" s="6">
        <v>0</v>
      </c>
      <c r="H727" s="6">
        <v>0</v>
      </c>
      <c r="I727" s="6">
        <v>0</v>
      </c>
      <c r="J727" s="6">
        <v>1</v>
      </c>
      <c r="K727" s="6">
        <v>0</v>
      </c>
      <c r="L727" s="6">
        <v>0</v>
      </c>
      <c r="M727" s="6">
        <v>0</v>
      </c>
      <c r="N727" s="6">
        <v>21</v>
      </c>
      <c r="O727" s="2">
        <v>0</v>
      </c>
      <c r="P727" s="7" t="s">
        <v>727</v>
      </c>
    </row>
    <row r="728" spans="1:16" ht="37.5">
      <c r="A728" s="1">
        <v>727</v>
      </c>
      <c r="B728" s="6">
        <v>0</v>
      </c>
      <c r="C728" s="6">
        <v>0</v>
      </c>
      <c r="D728" s="6">
        <v>0</v>
      </c>
      <c r="E728" s="6">
        <v>0</v>
      </c>
      <c r="F728" s="6">
        <v>0</v>
      </c>
      <c r="G728" s="6">
        <v>1</v>
      </c>
      <c r="H728" s="6">
        <v>0</v>
      </c>
      <c r="I728" s="6">
        <v>0</v>
      </c>
      <c r="J728" s="6">
        <v>0</v>
      </c>
      <c r="K728" s="6">
        <v>0</v>
      </c>
      <c r="L728" s="6">
        <v>0</v>
      </c>
      <c r="M728" s="6">
        <v>0</v>
      </c>
      <c r="N728" s="6">
        <v>21</v>
      </c>
      <c r="O728" s="2">
        <v>0</v>
      </c>
      <c r="P728" s="7" t="s">
        <v>728</v>
      </c>
    </row>
    <row r="729" spans="1:16" ht="75">
      <c r="A729" s="1">
        <v>728</v>
      </c>
      <c r="B729" s="6">
        <v>0</v>
      </c>
      <c r="C729" s="6">
        <v>0</v>
      </c>
      <c r="D729" s="6">
        <v>0</v>
      </c>
      <c r="E729" s="6">
        <v>1</v>
      </c>
      <c r="F729" s="6">
        <v>0</v>
      </c>
      <c r="G729" s="6">
        <v>0</v>
      </c>
      <c r="H729" s="6">
        <v>0</v>
      </c>
      <c r="I729" s="6">
        <v>0</v>
      </c>
      <c r="J729" s="6">
        <v>0</v>
      </c>
      <c r="K729" s="6">
        <v>0</v>
      </c>
      <c r="L729" s="6">
        <v>0</v>
      </c>
      <c r="M729" s="6">
        <v>0</v>
      </c>
      <c r="N729" s="6">
        <v>21</v>
      </c>
      <c r="O729" s="2">
        <v>0</v>
      </c>
      <c r="P729" s="7" t="s">
        <v>729</v>
      </c>
    </row>
    <row r="730" spans="1:16" ht="75">
      <c r="A730" s="1">
        <v>729</v>
      </c>
      <c r="B730" s="6">
        <v>0</v>
      </c>
      <c r="C730" s="6">
        <v>0</v>
      </c>
      <c r="D730" s="6">
        <v>0</v>
      </c>
      <c r="E730" s="6">
        <v>1</v>
      </c>
      <c r="F730" s="6">
        <v>0</v>
      </c>
      <c r="G730" s="6">
        <v>0</v>
      </c>
      <c r="H730" s="6">
        <v>0</v>
      </c>
      <c r="I730" s="6">
        <v>0</v>
      </c>
      <c r="J730" s="6">
        <v>0</v>
      </c>
      <c r="K730" s="6">
        <v>0</v>
      </c>
      <c r="L730" s="6">
        <v>0</v>
      </c>
      <c r="M730" s="6">
        <v>0</v>
      </c>
      <c r="N730" s="6">
        <v>21</v>
      </c>
      <c r="O730" s="2">
        <v>0</v>
      </c>
      <c r="P730" s="7" t="s">
        <v>730</v>
      </c>
    </row>
    <row r="731" spans="1:16" ht="56.25">
      <c r="A731" s="1">
        <v>730</v>
      </c>
      <c r="B731" s="6">
        <v>0</v>
      </c>
      <c r="C731" s="6">
        <v>0</v>
      </c>
      <c r="D731" s="6">
        <v>0</v>
      </c>
      <c r="E731" s="6">
        <v>0</v>
      </c>
      <c r="F731" s="6">
        <v>0</v>
      </c>
      <c r="G731" s="6">
        <v>0</v>
      </c>
      <c r="H731" s="6">
        <v>0</v>
      </c>
      <c r="I731" s="6">
        <v>0</v>
      </c>
      <c r="J731" s="6">
        <v>1</v>
      </c>
      <c r="K731" s="6">
        <v>0</v>
      </c>
      <c r="L731" s="6">
        <v>0</v>
      </c>
      <c r="M731" s="6">
        <v>0</v>
      </c>
      <c r="N731" s="6">
        <v>21</v>
      </c>
      <c r="O731" s="2">
        <v>0</v>
      </c>
      <c r="P731" s="7" t="s">
        <v>731</v>
      </c>
    </row>
    <row r="732" spans="1:16" ht="75">
      <c r="A732" s="1">
        <v>731</v>
      </c>
      <c r="B732" s="6">
        <v>0</v>
      </c>
      <c r="C732" s="6">
        <v>0</v>
      </c>
      <c r="D732" s="6">
        <v>0</v>
      </c>
      <c r="E732" s="6">
        <v>0</v>
      </c>
      <c r="F732" s="6">
        <v>0</v>
      </c>
      <c r="G732" s="6">
        <v>0</v>
      </c>
      <c r="H732" s="6">
        <v>0</v>
      </c>
      <c r="I732" s="6">
        <v>0</v>
      </c>
      <c r="J732" s="6">
        <v>1</v>
      </c>
      <c r="K732" s="6">
        <v>0</v>
      </c>
      <c r="L732" s="6">
        <v>0</v>
      </c>
      <c r="M732" s="6">
        <v>0</v>
      </c>
      <c r="N732" s="6">
        <v>21</v>
      </c>
      <c r="O732" s="2">
        <v>0</v>
      </c>
      <c r="P732" s="7" t="s">
        <v>732</v>
      </c>
    </row>
    <row r="733" spans="1:16" ht="56.25">
      <c r="A733" s="1">
        <v>732</v>
      </c>
      <c r="B733" s="6">
        <v>0</v>
      </c>
      <c r="C733" s="6">
        <v>0</v>
      </c>
      <c r="D733" s="6">
        <v>0</v>
      </c>
      <c r="E733" s="6">
        <v>0</v>
      </c>
      <c r="F733" s="6">
        <v>0</v>
      </c>
      <c r="G733" s="6">
        <v>0</v>
      </c>
      <c r="H733" s="6">
        <v>0</v>
      </c>
      <c r="I733" s="6">
        <v>0</v>
      </c>
      <c r="J733" s="6">
        <v>1</v>
      </c>
      <c r="K733" s="6">
        <v>0</v>
      </c>
      <c r="L733" s="6">
        <v>0</v>
      </c>
      <c r="M733" s="6">
        <v>0</v>
      </c>
      <c r="N733" s="6">
        <v>21</v>
      </c>
      <c r="O733" s="2">
        <v>0</v>
      </c>
      <c r="P733" s="7" t="s">
        <v>733</v>
      </c>
    </row>
    <row r="734" spans="1:16">
      <c r="A734" s="1">
        <v>733</v>
      </c>
      <c r="B734" s="6">
        <v>0</v>
      </c>
      <c r="C734" s="6">
        <v>0</v>
      </c>
      <c r="D734" s="6">
        <v>0</v>
      </c>
      <c r="E734" s="6">
        <v>0</v>
      </c>
      <c r="F734" s="6">
        <v>0</v>
      </c>
      <c r="G734" s="6">
        <v>0</v>
      </c>
      <c r="H734" s="6">
        <v>0</v>
      </c>
      <c r="I734" s="6">
        <v>0</v>
      </c>
      <c r="J734" s="6">
        <v>1</v>
      </c>
      <c r="K734" s="6">
        <v>0</v>
      </c>
      <c r="L734" s="6">
        <v>0</v>
      </c>
      <c r="M734" s="6">
        <v>0</v>
      </c>
      <c r="N734" s="6">
        <v>21</v>
      </c>
      <c r="O734" s="2">
        <v>0</v>
      </c>
      <c r="P734" s="7" t="s">
        <v>734</v>
      </c>
    </row>
    <row r="735" spans="1:16" ht="75">
      <c r="A735" s="1">
        <v>734</v>
      </c>
      <c r="B735" s="6">
        <v>0</v>
      </c>
      <c r="C735" s="6">
        <v>0</v>
      </c>
      <c r="D735" s="6">
        <v>0</v>
      </c>
      <c r="E735" s="6">
        <v>0</v>
      </c>
      <c r="F735" s="6">
        <v>0</v>
      </c>
      <c r="G735" s="6">
        <v>0</v>
      </c>
      <c r="H735" s="6">
        <v>0</v>
      </c>
      <c r="I735" s="6">
        <v>0</v>
      </c>
      <c r="J735" s="6">
        <v>1</v>
      </c>
      <c r="K735" s="6">
        <v>0</v>
      </c>
      <c r="L735" s="6">
        <v>0</v>
      </c>
      <c r="M735" s="6">
        <v>0</v>
      </c>
      <c r="N735" s="6">
        <v>21</v>
      </c>
      <c r="O735" s="2">
        <v>0</v>
      </c>
      <c r="P735" s="7" t="s">
        <v>735</v>
      </c>
    </row>
    <row r="736" spans="1:16" ht="56.25">
      <c r="A736" s="1">
        <v>735</v>
      </c>
      <c r="B736" s="6">
        <v>0</v>
      </c>
      <c r="C736" s="6">
        <v>0</v>
      </c>
      <c r="D736" s="6">
        <v>0</v>
      </c>
      <c r="E736" s="6">
        <v>0</v>
      </c>
      <c r="F736" s="6">
        <v>0</v>
      </c>
      <c r="G736" s="6">
        <v>0</v>
      </c>
      <c r="H736" s="6">
        <v>0</v>
      </c>
      <c r="I736" s="6">
        <v>0</v>
      </c>
      <c r="J736" s="6">
        <v>1</v>
      </c>
      <c r="K736" s="6">
        <v>0</v>
      </c>
      <c r="L736" s="6">
        <v>0</v>
      </c>
      <c r="M736" s="6">
        <v>0</v>
      </c>
      <c r="N736" s="6">
        <v>21</v>
      </c>
      <c r="O736" s="2">
        <v>0</v>
      </c>
      <c r="P736" s="7" t="s">
        <v>736</v>
      </c>
    </row>
    <row r="737" spans="1:16" ht="93.75">
      <c r="A737" s="1">
        <v>736</v>
      </c>
      <c r="B737" s="6">
        <v>0</v>
      </c>
      <c r="C737" s="6">
        <v>0</v>
      </c>
      <c r="D737" s="6">
        <v>0</v>
      </c>
      <c r="E737" s="6">
        <v>0</v>
      </c>
      <c r="F737" s="6">
        <v>0</v>
      </c>
      <c r="G737" s="6">
        <v>0</v>
      </c>
      <c r="H737" s="6">
        <v>0</v>
      </c>
      <c r="I737" s="6">
        <v>0</v>
      </c>
      <c r="J737" s="6">
        <v>1</v>
      </c>
      <c r="K737" s="6">
        <v>0</v>
      </c>
      <c r="L737" s="6">
        <v>0</v>
      </c>
      <c r="M737" s="6">
        <v>0</v>
      </c>
      <c r="N737" s="6">
        <v>21</v>
      </c>
      <c r="O737" s="2">
        <v>0</v>
      </c>
      <c r="P737" s="7" t="s">
        <v>737</v>
      </c>
    </row>
    <row r="738" spans="1:16" ht="37.5">
      <c r="A738" s="1">
        <v>737</v>
      </c>
      <c r="B738" s="6">
        <v>0</v>
      </c>
      <c r="C738" s="6">
        <v>0</v>
      </c>
      <c r="D738" s="6">
        <v>0</v>
      </c>
      <c r="E738" s="6">
        <v>0</v>
      </c>
      <c r="F738" s="6">
        <v>0</v>
      </c>
      <c r="G738" s="6">
        <v>0</v>
      </c>
      <c r="H738" s="6">
        <v>0</v>
      </c>
      <c r="I738" s="6">
        <v>0</v>
      </c>
      <c r="J738" s="6">
        <v>1</v>
      </c>
      <c r="K738" s="6">
        <v>0</v>
      </c>
      <c r="L738" s="6">
        <v>0</v>
      </c>
      <c r="M738" s="6">
        <v>0</v>
      </c>
      <c r="N738" s="6">
        <v>21</v>
      </c>
      <c r="O738" s="2">
        <v>0</v>
      </c>
      <c r="P738" s="7" t="s">
        <v>738</v>
      </c>
    </row>
    <row r="739" spans="1:16" ht="75">
      <c r="A739" s="1">
        <v>738</v>
      </c>
      <c r="B739" s="6">
        <v>0</v>
      </c>
      <c r="C739" s="6">
        <v>0</v>
      </c>
      <c r="D739" s="6">
        <v>0</v>
      </c>
      <c r="E739" s="6">
        <v>0</v>
      </c>
      <c r="F739" s="6">
        <v>0</v>
      </c>
      <c r="G739" s="6">
        <v>0</v>
      </c>
      <c r="H739" s="6">
        <v>0</v>
      </c>
      <c r="I739" s="6">
        <v>0</v>
      </c>
      <c r="J739" s="6">
        <v>1</v>
      </c>
      <c r="K739" s="6">
        <v>0</v>
      </c>
      <c r="L739" s="6">
        <v>0</v>
      </c>
      <c r="M739" s="6">
        <v>0</v>
      </c>
      <c r="N739" s="6">
        <v>21</v>
      </c>
      <c r="O739" s="2">
        <v>0</v>
      </c>
      <c r="P739" s="7" t="s">
        <v>739</v>
      </c>
    </row>
    <row r="740" spans="1:16" ht="75">
      <c r="A740" s="1">
        <v>739</v>
      </c>
      <c r="B740" s="6">
        <v>0</v>
      </c>
      <c r="C740" s="6">
        <v>0</v>
      </c>
      <c r="D740" s="6">
        <v>0</v>
      </c>
      <c r="E740" s="6">
        <v>0</v>
      </c>
      <c r="F740" s="6">
        <v>0</v>
      </c>
      <c r="G740" s="6">
        <v>0</v>
      </c>
      <c r="H740" s="6">
        <v>0</v>
      </c>
      <c r="I740" s="6">
        <v>0</v>
      </c>
      <c r="J740" s="6">
        <v>1</v>
      </c>
      <c r="K740" s="6">
        <v>0</v>
      </c>
      <c r="L740" s="6">
        <v>0</v>
      </c>
      <c r="M740" s="6">
        <v>0</v>
      </c>
      <c r="N740" s="6">
        <v>21</v>
      </c>
      <c r="O740" s="2">
        <v>0</v>
      </c>
      <c r="P740" s="7" t="s">
        <v>740</v>
      </c>
    </row>
    <row r="741" spans="1:16" ht="75">
      <c r="A741" s="1">
        <v>740</v>
      </c>
      <c r="B741" s="6">
        <v>0</v>
      </c>
      <c r="C741" s="6">
        <v>0</v>
      </c>
      <c r="D741" s="6">
        <v>0</v>
      </c>
      <c r="E741" s="6">
        <v>0</v>
      </c>
      <c r="F741" s="6">
        <v>0</v>
      </c>
      <c r="G741" s="6">
        <v>0</v>
      </c>
      <c r="H741" s="6">
        <v>0</v>
      </c>
      <c r="I741" s="6">
        <v>0</v>
      </c>
      <c r="J741" s="6">
        <v>1</v>
      </c>
      <c r="K741" s="6">
        <v>0</v>
      </c>
      <c r="L741" s="6">
        <v>0</v>
      </c>
      <c r="M741" s="6">
        <v>0</v>
      </c>
      <c r="N741" s="6">
        <v>21</v>
      </c>
      <c r="O741" s="2">
        <v>0</v>
      </c>
      <c r="P741" s="7" t="s">
        <v>741</v>
      </c>
    </row>
    <row r="742" spans="1:16" ht="37.5">
      <c r="A742" s="1">
        <v>741</v>
      </c>
      <c r="B742" s="6">
        <v>0</v>
      </c>
      <c r="C742" s="6">
        <v>0</v>
      </c>
      <c r="D742" s="6">
        <v>0</v>
      </c>
      <c r="E742" s="6">
        <v>0</v>
      </c>
      <c r="F742" s="6">
        <v>0</v>
      </c>
      <c r="G742" s="6">
        <v>0</v>
      </c>
      <c r="H742" s="6">
        <v>0</v>
      </c>
      <c r="I742" s="6">
        <v>0</v>
      </c>
      <c r="J742" s="6">
        <v>1</v>
      </c>
      <c r="K742" s="6">
        <v>0</v>
      </c>
      <c r="L742" s="6">
        <v>0</v>
      </c>
      <c r="M742" s="6">
        <v>0</v>
      </c>
      <c r="N742" s="6">
        <v>21</v>
      </c>
      <c r="O742" s="2">
        <v>0</v>
      </c>
      <c r="P742" s="7" t="s">
        <v>742</v>
      </c>
    </row>
    <row r="743" spans="1:16" ht="75">
      <c r="A743" s="1">
        <v>742</v>
      </c>
      <c r="B743" s="6">
        <v>0</v>
      </c>
      <c r="C743" s="6">
        <v>0</v>
      </c>
      <c r="D743" s="6">
        <v>0</v>
      </c>
      <c r="E743" s="6">
        <v>0</v>
      </c>
      <c r="F743" s="6">
        <v>0</v>
      </c>
      <c r="G743" s="6">
        <v>0</v>
      </c>
      <c r="H743" s="6">
        <v>0</v>
      </c>
      <c r="I743" s="6">
        <v>0</v>
      </c>
      <c r="J743" s="6">
        <v>1</v>
      </c>
      <c r="K743" s="6">
        <v>0</v>
      </c>
      <c r="L743" s="6">
        <v>0</v>
      </c>
      <c r="M743" s="6">
        <v>0</v>
      </c>
      <c r="N743" s="6">
        <v>21</v>
      </c>
      <c r="O743" s="2">
        <v>0</v>
      </c>
      <c r="P743" s="7" t="s">
        <v>743</v>
      </c>
    </row>
    <row r="744" spans="1:16" ht="93.75">
      <c r="A744" s="1">
        <v>743</v>
      </c>
      <c r="B744" s="6">
        <v>0</v>
      </c>
      <c r="C744" s="6">
        <v>0</v>
      </c>
      <c r="D744" s="6">
        <v>0</v>
      </c>
      <c r="E744" s="6">
        <v>0</v>
      </c>
      <c r="F744" s="6">
        <v>0</v>
      </c>
      <c r="G744" s="6">
        <v>0</v>
      </c>
      <c r="H744" s="6">
        <v>0</v>
      </c>
      <c r="I744" s="6">
        <v>0</v>
      </c>
      <c r="J744" s="6">
        <v>1</v>
      </c>
      <c r="K744" s="6">
        <v>0</v>
      </c>
      <c r="L744" s="6">
        <v>0</v>
      </c>
      <c r="M744" s="6">
        <v>0</v>
      </c>
      <c r="N744" s="6">
        <v>21</v>
      </c>
      <c r="O744" s="2">
        <v>0</v>
      </c>
      <c r="P744" s="7" t="s">
        <v>744</v>
      </c>
    </row>
    <row r="745" spans="1:16" ht="75">
      <c r="A745" s="1">
        <v>744</v>
      </c>
      <c r="B745" s="6">
        <v>0</v>
      </c>
      <c r="C745" s="6">
        <v>0</v>
      </c>
      <c r="D745" s="6">
        <v>0</v>
      </c>
      <c r="E745" s="6">
        <v>0</v>
      </c>
      <c r="F745" s="6">
        <v>0</v>
      </c>
      <c r="G745" s="6">
        <v>0</v>
      </c>
      <c r="H745" s="6">
        <v>0</v>
      </c>
      <c r="I745" s="6">
        <v>0</v>
      </c>
      <c r="J745" s="6">
        <v>1</v>
      </c>
      <c r="K745" s="6">
        <v>0</v>
      </c>
      <c r="L745" s="6">
        <v>0</v>
      </c>
      <c r="M745" s="6">
        <v>0</v>
      </c>
      <c r="N745" s="6">
        <v>21</v>
      </c>
      <c r="O745" s="2">
        <v>0</v>
      </c>
      <c r="P745" s="7" t="s">
        <v>745</v>
      </c>
    </row>
    <row r="746" spans="1:16" ht="112.5">
      <c r="A746" s="1">
        <v>745</v>
      </c>
      <c r="B746" s="6">
        <v>0</v>
      </c>
      <c r="C746" s="6">
        <v>0</v>
      </c>
      <c r="D746" s="6">
        <v>0</v>
      </c>
      <c r="E746" s="6">
        <v>0</v>
      </c>
      <c r="F746" s="6">
        <v>0</v>
      </c>
      <c r="G746" s="6">
        <v>0</v>
      </c>
      <c r="H746" s="6">
        <v>0</v>
      </c>
      <c r="I746" s="6">
        <v>0</v>
      </c>
      <c r="J746" s="6">
        <v>1</v>
      </c>
      <c r="K746" s="6">
        <v>0</v>
      </c>
      <c r="L746" s="6">
        <v>0</v>
      </c>
      <c r="M746" s="6">
        <v>0</v>
      </c>
      <c r="N746" s="6">
        <v>21</v>
      </c>
      <c r="O746" s="2">
        <v>0</v>
      </c>
      <c r="P746" s="7" t="s">
        <v>746</v>
      </c>
    </row>
    <row r="747" spans="1:16" ht="56.25">
      <c r="A747" s="1">
        <v>746</v>
      </c>
      <c r="B747" s="6">
        <v>0</v>
      </c>
      <c r="C747" s="6">
        <v>0</v>
      </c>
      <c r="D747" s="6">
        <v>0</v>
      </c>
      <c r="E747" s="6">
        <v>0</v>
      </c>
      <c r="F747" s="6">
        <v>0</v>
      </c>
      <c r="G747" s="6">
        <v>0</v>
      </c>
      <c r="H747" s="6">
        <v>0</v>
      </c>
      <c r="I747" s="6">
        <v>0</v>
      </c>
      <c r="J747" s="6">
        <v>1</v>
      </c>
      <c r="K747" s="6">
        <v>0</v>
      </c>
      <c r="L747" s="6">
        <v>0</v>
      </c>
      <c r="M747" s="6">
        <v>0</v>
      </c>
      <c r="N747" s="6">
        <v>21</v>
      </c>
      <c r="O747" s="2">
        <v>0</v>
      </c>
      <c r="P747" s="7" t="s">
        <v>747</v>
      </c>
    </row>
    <row r="748" spans="1:16" ht="112.5">
      <c r="A748" s="1">
        <v>747</v>
      </c>
      <c r="B748" s="6">
        <v>0</v>
      </c>
      <c r="C748" s="6">
        <v>0</v>
      </c>
      <c r="D748" s="6">
        <v>0</v>
      </c>
      <c r="E748" s="6">
        <v>0</v>
      </c>
      <c r="F748" s="6">
        <v>0</v>
      </c>
      <c r="G748" s="6">
        <v>0</v>
      </c>
      <c r="H748" s="6">
        <v>0</v>
      </c>
      <c r="I748" s="6">
        <v>0</v>
      </c>
      <c r="J748" s="6">
        <v>1</v>
      </c>
      <c r="K748" s="6">
        <v>0</v>
      </c>
      <c r="L748" s="6">
        <v>0</v>
      </c>
      <c r="M748" s="6">
        <v>0</v>
      </c>
      <c r="N748" s="6">
        <v>21</v>
      </c>
      <c r="O748" s="2">
        <v>0</v>
      </c>
      <c r="P748" s="7" t="s">
        <v>748</v>
      </c>
    </row>
    <row r="749" spans="1:16" ht="168.75">
      <c r="A749" s="1">
        <v>748</v>
      </c>
      <c r="B749" s="6">
        <v>0</v>
      </c>
      <c r="C749" s="6">
        <v>0</v>
      </c>
      <c r="D749" s="6">
        <v>0</v>
      </c>
      <c r="E749" s="6">
        <v>0</v>
      </c>
      <c r="F749" s="6">
        <v>0</v>
      </c>
      <c r="G749" s="6">
        <v>0</v>
      </c>
      <c r="H749" s="6">
        <v>0</v>
      </c>
      <c r="I749" s="6">
        <v>0</v>
      </c>
      <c r="J749" s="6">
        <v>1</v>
      </c>
      <c r="K749" s="6">
        <v>0</v>
      </c>
      <c r="L749" s="6">
        <v>0</v>
      </c>
      <c r="M749" s="6">
        <v>0</v>
      </c>
      <c r="N749" s="6">
        <v>21</v>
      </c>
      <c r="O749" s="2">
        <v>0</v>
      </c>
      <c r="P749" s="7" t="s">
        <v>749</v>
      </c>
    </row>
    <row r="750" spans="1:16" ht="131.25">
      <c r="A750" s="1">
        <v>749</v>
      </c>
      <c r="B750" s="6">
        <v>0</v>
      </c>
      <c r="C750" s="6">
        <v>0</v>
      </c>
      <c r="D750" s="6">
        <v>0</v>
      </c>
      <c r="E750" s="6">
        <v>0</v>
      </c>
      <c r="F750" s="6">
        <v>0</v>
      </c>
      <c r="G750" s="6">
        <v>0</v>
      </c>
      <c r="H750" s="6">
        <v>0</v>
      </c>
      <c r="I750" s="6">
        <v>0</v>
      </c>
      <c r="J750" s="6">
        <v>1</v>
      </c>
      <c r="K750" s="6">
        <v>0</v>
      </c>
      <c r="L750" s="6">
        <v>0</v>
      </c>
      <c r="M750" s="6">
        <v>0</v>
      </c>
      <c r="N750" s="6">
        <v>21</v>
      </c>
      <c r="O750" s="2">
        <v>0</v>
      </c>
      <c r="P750" s="7" t="s">
        <v>750</v>
      </c>
    </row>
    <row r="751" spans="1:16" ht="75">
      <c r="A751" s="1">
        <v>750</v>
      </c>
      <c r="B751" s="6">
        <v>0</v>
      </c>
      <c r="C751" s="6">
        <v>0</v>
      </c>
      <c r="D751" s="6">
        <v>0</v>
      </c>
      <c r="E751" s="6">
        <v>0</v>
      </c>
      <c r="F751" s="6">
        <v>0</v>
      </c>
      <c r="G751" s="6">
        <v>0</v>
      </c>
      <c r="H751" s="6">
        <v>0</v>
      </c>
      <c r="I751" s="6">
        <v>0</v>
      </c>
      <c r="J751" s="6">
        <v>1</v>
      </c>
      <c r="K751" s="6">
        <v>0</v>
      </c>
      <c r="L751" s="6">
        <v>0</v>
      </c>
      <c r="M751" s="6">
        <v>0</v>
      </c>
      <c r="N751" s="6">
        <v>21</v>
      </c>
      <c r="O751" s="2">
        <v>0</v>
      </c>
      <c r="P751" s="7" t="s">
        <v>887</v>
      </c>
    </row>
    <row r="752" spans="1:16" ht="131.25">
      <c r="A752" s="1">
        <v>751</v>
      </c>
      <c r="B752" s="6">
        <v>0</v>
      </c>
      <c r="C752" s="6">
        <v>0</v>
      </c>
      <c r="D752" s="6">
        <v>0</v>
      </c>
      <c r="E752" s="6">
        <v>0</v>
      </c>
      <c r="F752" s="6">
        <v>0</v>
      </c>
      <c r="G752" s="6">
        <v>0</v>
      </c>
      <c r="H752" s="6">
        <v>0</v>
      </c>
      <c r="I752" s="6">
        <v>0</v>
      </c>
      <c r="J752" s="6">
        <v>1</v>
      </c>
      <c r="K752" s="6">
        <v>0</v>
      </c>
      <c r="L752" s="6">
        <v>0</v>
      </c>
      <c r="M752" s="6">
        <v>0</v>
      </c>
      <c r="N752" s="6">
        <v>21</v>
      </c>
      <c r="O752" s="2">
        <v>0</v>
      </c>
      <c r="P752" s="7" t="s">
        <v>751</v>
      </c>
    </row>
    <row r="753" spans="1:18">
      <c r="A753" s="1">
        <v>752</v>
      </c>
      <c r="B753" s="6">
        <v>0</v>
      </c>
      <c r="C753" s="6">
        <v>0</v>
      </c>
      <c r="D753" s="6">
        <v>0</v>
      </c>
      <c r="E753" s="6">
        <v>0</v>
      </c>
      <c r="F753" s="6">
        <v>0</v>
      </c>
      <c r="G753" s="6">
        <v>0</v>
      </c>
      <c r="H753" s="6">
        <v>0</v>
      </c>
      <c r="I753" s="6">
        <v>0</v>
      </c>
      <c r="J753" s="6">
        <v>1</v>
      </c>
      <c r="K753" s="6">
        <v>0</v>
      </c>
      <c r="L753" s="6">
        <v>0</v>
      </c>
      <c r="M753" s="6">
        <v>0</v>
      </c>
      <c r="N753" s="6">
        <v>22</v>
      </c>
      <c r="O753" s="2">
        <v>0</v>
      </c>
      <c r="P753" s="7" t="s">
        <v>915</v>
      </c>
      <c r="Q753" s="18" t="s">
        <v>8</v>
      </c>
    </row>
    <row r="754" spans="1:18" ht="37.5">
      <c r="A754" s="1">
        <v>753</v>
      </c>
      <c r="B754" s="6">
        <v>0</v>
      </c>
      <c r="C754" s="6">
        <v>0</v>
      </c>
      <c r="D754" s="6">
        <v>0</v>
      </c>
      <c r="E754" s="6">
        <v>0</v>
      </c>
      <c r="F754" s="6">
        <v>0</v>
      </c>
      <c r="G754" s="6">
        <v>0</v>
      </c>
      <c r="H754" s="6">
        <v>1</v>
      </c>
      <c r="I754" s="6">
        <v>0</v>
      </c>
      <c r="J754" s="6">
        <v>0</v>
      </c>
      <c r="K754" s="6">
        <v>0</v>
      </c>
      <c r="L754" s="6">
        <v>0</v>
      </c>
      <c r="M754" s="6">
        <v>0</v>
      </c>
      <c r="N754" s="6">
        <v>22</v>
      </c>
      <c r="O754" s="2">
        <v>0</v>
      </c>
      <c r="P754" s="20" t="s">
        <v>916</v>
      </c>
      <c r="Q754" s="18" t="s">
        <v>9</v>
      </c>
      <c r="R754" s="17"/>
    </row>
    <row r="755" spans="1:18">
      <c r="A755" s="1">
        <v>754</v>
      </c>
      <c r="B755" s="6">
        <v>0</v>
      </c>
      <c r="C755" s="6">
        <v>0</v>
      </c>
      <c r="D755" s="6">
        <v>0</v>
      </c>
      <c r="E755" s="6">
        <v>0</v>
      </c>
      <c r="F755" s="6">
        <v>0</v>
      </c>
      <c r="G755" s="6">
        <v>0</v>
      </c>
      <c r="H755" s="6">
        <v>1</v>
      </c>
      <c r="I755" s="6">
        <v>0</v>
      </c>
      <c r="J755" s="6">
        <v>0</v>
      </c>
      <c r="K755" s="6">
        <v>0</v>
      </c>
      <c r="L755" s="6">
        <v>0</v>
      </c>
      <c r="M755" s="6">
        <v>0</v>
      </c>
      <c r="N755" s="6">
        <v>22</v>
      </c>
      <c r="O755" s="2">
        <v>0</v>
      </c>
      <c r="P755" s="20" t="s">
        <v>917</v>
      </c>
      <c r="Q755" s="18" t="s">
        <v>9</v>
      </c>
      <c r="R755" s="17"/>
    </row>
    <row r="756" spans="1:18" ht="37.5">
      <c r="A756" s="1">
        <v>755</v>
      </c>
      <c r="B756" s="6">
        <v>0</v>
      </c>
      <c r="C756" s="6">
        <v>0</v>
      </c>
      <c r="D756" s="6">
        <v>0</v>
      </c>
      <c r="E756" s="6">
        <v>0</v>
      </c>
      <c r="F756" s="6">
        <v>1</v>
      </c>
      <c r="G756" s="6">
        <v>0</v>
      </c>
      <c r="H756" s="6">
        <v>0</v>
      </c>
      <c r="I756" s="6">
        <v>0</v>
      </c>
      <c r="J756" s="6">
        <v>0</v>
      </c>
      <c r="K756" s="6">
        <v>0</v>
      </c>
      <c r="L756" s="6">
        <v>0</v>
      </c>
      <c r="M756" s="6">
        <v>0</v>
      </c>
      <c r="N756" s="6">
        <v>22</v>
      </c>
      <c r="O756" s="2">
        <v>0</v>
      </c>
      <c r="P756" s="20" t="s">
        <v>918</v>
      </c>
      <c r="Q756" s="18" t="s">
        <v>1</v>
      </c>
      <c r="R756" s="17"/>
    </row>
    <row r="757" spans="1:18" ht="56.25">
      <c r="A757" s="1">
        <v>756</v>
      </c>
      <c r="B757" s="6">
        <v>0</v>
      </c>
      <c r="C757" s="6">
        <v>0</v>
      </c>
      <c r="D757" s="6">
        <v>0</v>
      </c>
      <c r="E757" s="6">
        <v>0</v>
      </c>
      <c r="F757" s="6">
        <v>0</v>
      </c>
      <c r="G757" s="6">
        <v>0</v>
      </c>
      <c r="H757" s="6">
        <v>0</v>
      </c>
      <c r="I757" s="6">
        <v>0</v>
      </c>
      <c r="J757" s="6">
        <v>0</v>
      </c>
      <c r="K757" s="6">
        <v>0</v>
      </c>
      <c r="L757" s="6">
        <v>0</v>
      </c>
      <c r="M757" s="6">
        <v>1</v>
      </c>
      <c r="N757" s="6">
        <v>22</v>
      </c>
      <c r="O757" s="2">
        <v>0</v>
      </c>
      <c r="P757" s="20" t="s">
        <v>919</v>
      </c>
      <c r="Q757" s="18" t="s">
        <v>2</v>
      </c>
      <c r="R757" s="17"/>
    </row>
    <row r="758" spans="1:18" ht="37.5">
      <c r="A758" s="1">
        <v>757</v>
      </c>
      <c r="B758" s="6">
        <v>0</v>
      </c>
      <c r="C758" s="6">
        <v>0</v>
      </c>
      <c r="D758" s="6">
        <v>0</v>
      </c>
      <c r="E758" s="6">
        <v>0</v>
      </c>
      <c r="F758" s="6">
        <v>0</v>
      </c>
      <c r="G758" s="6">
        <v>0</v>
      </c>
      <c r="H758" s="6">
        <v>1</v>
      </c>
      <c r="I758" s="6">
        <v>0</v>
      </c>
      <c r="J758" s="6">
        <v>0</v>
      </c>
      <c r="K758" s="6">
        <v>0</v>
      </c>
      <c r="L758" s="6">
        <v>0</v>
      </c>
      <c r="M758" s="6">
        <v>0</v>
      </c>
      <c r="N758" s="6">
        <v>22</v>
      </c>
      <c r="O758" s="2">
        <v>0</v>
      </c>
      <c r="P758" s="20" t="s">
        <v>920</v>
      </c>
      <c r="Q758" s="18" t="s">
        <v>884</v>
      </c>
      <c r="R758" s="17"/>
    </row>
    <row r="759" spans="1:18" ht="56.25">
      <c r="A759" s="1">
        <v>758</v>
      </c>
      <c r="B759" s="6">
        <v>0</v>
      </c>
      <c r="C759" s="6">
        <v>0</v>
      </c>
      <c r="D759" s="6">
        <v>0</v>
      </c>
      <c r="E759" s="6">
        <v>0</v>
      </c>
      <c r="F759" s="6">
        <v>0</v>
      </c>
      <c r="G759" s="6">
        <v>0</v>
      </c>
      <c r="H759" s="6">
        <v>0</v>
      </c>
      <c r="I759" s="6">
        <v>0</v>
      </c>
      <c r="J759" s="6">
        <v>0</v>
      </c>
      <c r="K759" s="6">
        <v>0</v>
      </c>
      <c r="L759" s="6">
        <v>0</v>
      </c>
      <c r="M759" s="6">
        <v>1</v>
      </c>
      <c r="N759" s="6">
        <v>22</v>
      </c>
      <c r="O759" s="2">
        <v>0</v>
      </c>
      <c r="P759" s="20" t="s">
        <v>921</v>
      </c>
      <c r="Q759" s="19" t="s">
        <v>2</v>
      </c>
      <c r="R759" s="17"/>
    </row>
    <row r="760" spans="1:18" ht="37.5">
      <c r="A760" s="1">
        <v>759</v>
      </c>
      <c r="B760" s="6">
        <v>0</v>
      </c>
      <c r="C760" s="6">
        <v>0</v>
      </c>
      <c r="D760" s="6">
        <v>0</v>
      </c>
      <c r="E760" s="6">
        <v>0</v>
      </c>
      <c r="F760" s="6">
        <v>0</v>
      </c>
      <c r="G760" s="6">
        <v>0</v>
      </c>
      <c r="H760" s="6">
        <v>0</v>
      </c>
      <c r="I760" s="6">
        <v>0</v>
      </c>
      <c r="J760" s="6">
        <v>0</v>
      </c>
      <c r="K760" s="6">
        <v>0</v>
      </c>
      <c r="L760" s="6">
        <v>0</v>
      </c>
      <c r="M760" s="6">
        <v>1</v>
      </c>
      <c r="N760" s="6">
        <v>22</v>
      </c>
      <c r="O760" s="2">
        <v>0</v>
      </c>
      <c r="P760" s="20" t="s">
        <v>922</v>
      </c>
      <c r="Q760" s="19" t="s">
        <v>2</v>
      </c>
      <c r="R760" s="17"/>
    </row>
    <row r="761" spans="1:18" ht="37.5">
      <c r="A761" s="1">
        <v>760</v>
      </c>
      <c r="B761" s="6">
        <v>0</v>
      </c>
      <c r="C761" s="6">
        <v>0</v>
      </c>
      <c r="D761" s="6">
        <v>0</v>
      </c>
      <c r="E761" s="6">
        <v>0</v>
      </c>
      <c r="F761" s="6">
        <v>0</v>
      </c>
      <c r="G761" s="6">
        <v>0</v>
      </c>
      <c r="H761" s="6">
        <v>0</v>
      </c>
      <c r="I761" s="6">
        <v>0</v>
      </c>
      <c r="J761" s="6">
        <v>0</v>
      </c>
      <c r="K761" s="6">
        <v>0</v>
      </c>
      <c r="L761" s="6">
        <v>0</v>
      </c>
      <c r="M761" s="6">
        <v>1</v>
      </c>
      <c r="N761" s="6">
        <v>22</v>
      </c>
      <c r="O761" s="2">
        <v>0</v>
      </c>
      <c r="P761" s="20" t="s">
        <v>923</v>
      </c>
      <c r="Q761" s="19" t="s">
        <v>2</v>
      </c>
      <c r="R761" s="17"/>
    </row>
    <row r="762" spans="1:18" ht="37.5">
      <c r="A762" s="1">
        <v>761</v>
      </c>
      <c r="B762" s="6">
        <v>0</v>
      </c>
      <c r="C762" s="6">
        <v>0</v>
      </c>
      <c r="D762" s="6">
        <v>0</v>
      </c>
      <c r="E762" s="6">
        <v>0</v>
      </c>
      <c r="F762" s="6">
        <v>0</v>
      </c>
      <c r="G762" s="6">
        <v>0</v>
      </c>
      <c r="H762" s="6">
        <v>0</v>
      </c>
      <c r="I762" s="6">
        <v>0</v>
      </c>
      <c r="J762" s="6">
        <v>0</v>
      </c>
      <c r="K762" s="6">
        <v>0</v>
      </c>
      <c r="L762" s="6">
        <v>0</v>
      </c>
      <c r="M762" s="6">
        <v>1</v>
      </c>
      <c r="N762" s="6">
        <v>22</v>
      </c>
      <c r="O762" s="2">
        <v>0</v>
      </c>
      <c r="P762" s="20" t="s">
        <v>924</v>
      </c>
      <c r="Q762" s="19" t="s">
        <v>2</v>
      </c>
      <c r="R762" s="17"/>
    </row>
    <row r="763" spans="1:18" ht="37.5">
      <c r="A763" s="1">
        <v>762</v>
      </c>
      <c r="B763" s="6">
        <v>0</v>
      </c>
      <c r="C763" s="6">
        <v>1</v>
      </c>
      <c r="D763" s="6">
        <v>0</v>
      </c>
      <c r="E763" s="6">
        <v>0</v>
      </c>
      <c r="F763" s="6">
        <v>0</v>
      </c>
      <c r="G763" s="6">
        <v>0</v>
      </c>
      <c r="H763" s="6">
        <v>0</v>
      </c>
      <c r="I763" s="6">
        <v>0</v>
      </c>
      <c r="J763" s="6">
        <v>0</v>
      </c>
      <c r="K763" s="6">
        <v>0</v>
      </c>
      <c r="L763" s="6">
        <v>0</v>
      </c>
      <c r="M763" s="6">
        <v>0</v>
      </c>
      <c r="N763" s="6">
        <v>22</v>
      </c>
      <c r="O763" s="2">
        <v>0</v>
      </c>
      <c r="P763" s="20" t="s">
        <v>925</v>
      </c>
      <c r="Q763" s="19" t="s">
        <v>3</v>
      </c>
      <c r="R763" s="17"/>
    </row>
    <row r="764" spans="1:18" ht="56.25">
      <c r="A764" s="1">
        <v>763</v>
      </c>
      <c r="B764" s="6">
        <v>0</v>
      </c>
      <c r="C764" s="6">
        <v>0</v>
      </c>
      <c r="D764" s="6">
        <v>0</v>
      </c>
      <c r="E764" s="6">
        <v>1</v>
      </c>
      <c r="F764" s="6">
        <v>0</v>
      </c>
      <c r="G764" s="6">
        <v>0</v>
      </c>
      <c r="H764" s="6">
        <v>0</v>
      </c>
      <c r="I764" s="6">
        <v>0</v>
      </c>
      <c r="J764" s="6">
        <v>0</v>
      </c>
      <c r="K764" s="6">
        <v>0</v>
      </c>
      <c r="L764" s="6">
        <v>0</v>
      </c>
      <c r="M764" s="6">
        <v>0</v>
      </c>
      <c r="N764" s="6">
        <v>22</v>
      </c>
      <c r="O764" s="2">
        <v>0</v>
      </c>
      <c r="P764" s="20" t="s">
        <v>926</v>
      </c>
      <c r="Q764" s="19" t="s">
        <v>10</v>
      </c>
      <c r="R764" s="17"/>
    </row>
    <row r="765" spans="1:18" ht="37.5">
      <c r="A765" s="1">
        <v>764</v>
      </c>
      <c r="B765" s="6">
        <v>0</v>
      </c>
      <c r="C765" s="6">
        <v>0</v>
      </c>
      <c r="D765" s="6">
        <v>0</v>
      </c>
      <c r="E765" s="6">
        <v>1</v>
      </c>
      <c r="F765" s="6">
        <v>0</v>
      </c>
      <c r="G765" s="6">
        <v>0</v>
      </c>
      <c r="H765" s="6">
        <v>0</v>
      </c>
      <c r="I765" s="6">
        <v>0</v>
      </c>
      <c r="J765" s="6">
        <v>0</v>
      </c>
      <c r="K765" s="6">
        <v>0</v>
      </c>
      <c r="L765" s="6">
        <v>0</v>
      </c>
      <c r="M765" s="6">
        <v>0</v>
      </c>
      <c r="N765" s="6">
        <v>22</v>
      </c>
      <c r="O765" s="2">
        <v>0</v>
      </c>
      <c r="P765" s="20" t="s">
        <v>927</v>
      </c>
      <c r="Q765" s="19" t="s">
        <v>10</v>
      </c>
      <c r="R765" s="17"/>
    </row>
    <row r="766" spans="1:18" ht="56.25">
      <c r="A766" s="1">
        <v>765</v>
      </c>
      <c r="B766" s="6">
        <v>0</v>
      </c>
      <c r="C766" s="6">
        <v>0</v>
      </c>
      <c r="D766" s="6">
        <v>0</v>
      </c>
      <c r="E766" s="6">
        <v>0</v>
      </c>
      <c r="F766" s="6">
        <v>0</v>
      </c>
      <c r="G766" s="6">
        <v>0</v>
      </c>
      <c r="H766" s="6">
        <v>0</v>
      </c>
      <c r="I766" s="6">
        <v>1</v>
      </c>
      <c r="J766" s="6">
        <v>0</v>
      </c>
      <c r="K766" s="6">
        <v>0</v>
      </c>
      <c r="L766" s="6">
        <v>0</v>
      </c>
      <c r="M766" s="6">
        <v>0</v>
      </c>
      <c r="N766" s="6">
        <v>22</v>
      </c>
      <c r="O766" s="2">
        <v>0</v>
      </c>
      <c r="P766" s="20" t="s">
        <v>928</v>
      </c>
      <c r="Q766" s="19" t="s">
        <v>0</v>
      </c>
      <c r="R766" s="17"/>
    </row>
    <row r="767" spans="1:18" ht="37.5">
      <c r="A767" s="1">
        <v>766</v>
      </c>
      <c r="B767" s="6">
        <v>0</v>
      </c>
      <c r="C767" s="6">
        <v>0</v>
      </c>
      <c r="D767" s="6">
        <v>0</v>
      </c>
      <c r="E767" s="6">
        <v>0</v>
      </c>
      <c r="F767" s="6">
        <v>0</v>
      </c>
      <c r="G767" s="6">
        <v>0</v>
      </c>
      <c r="H767" s="6">
        <v>0</v>
      </c>
      <c r="I767" s="6">
        <v>1</v>
      </c>
      <c r="J767" s="6">
        <v>0</v>
      </c>
      <c r="K767" s="6">
        <v>0</v>
      </c>
      <c r="L767" s="6">
        <v>0</v>
      </c>
      <c r="M767" s="6">
        <v>0</v>
      </c>
      <c r="N767" s="6">
        <v>22</v>
      </c>
      <c r="O767" s="2">
        <v>0</v>
      </c>
      <c r="P767" s="20" t="s">
        <v>929</v>
      </c>
      <c r="Q767" s="19" t="s">
        <v>0</v>
      </c>
      <c r="R767" s="17"/>
    </row>
    <row r="768" spans="1:18" ht="37.5">
      <c r="A768" s="1">
        <v>767</v>
      </c>
      <c r="B768" s="6">
        <v>0</v>
      </c>
      <c r="C768" s="6">
        <v>0</v>
      </c>
      <c r="D768" s="6">
        <v>0</v>
      </c>
      <c r="E768" s="6">
        <v>0</v>
      </c>
      <c r="F768" s="6">
        <v>0</v>
      </c>
      <c r="G768" s="6">
        <v>0</v>
      </c>
      <c r="H768" s="6">
        <v>0</v>
      </c>
      <c r="I768" s="6">
        <v>1</v>
      </c>
      <c r="J768" s="6">
        <v>0</v>
      </c>
      <c r="K768" s="6">
        <v>0</v>
      </c>
      <c r="L768" s="6">
        <v>0</v>
      </c>
      <c r="M768" s="6">
        <v>0</v>
      </c>
      <c r="N768" s="6">
        <v>22</v>
      </c>
      <c r="O768" s="2">
        <v>0</v>
      </c>
      <c r="P768" s="20" t="s">
        <v>930</v>
      </c>
      <c r="Q768" s="19" t="s">
        <v>0</v>
      </c>
      <c r="R768" s="17"/>
    </row>
    <row r="769" spans="1:18" ht="37.5">
      <c r="A769" s="1">
        <v>768</v>
      </c>
      <c r="B769" s="6">
        <v>0</v>
      </c>
      <c r="C769" s="6">
        <v>0</v>
      </c>
      <c r="D769" s="6">
        <v>0</v>
      </c>
      <c r="E769" s="6">
        <v>0</v>
      </c>
      <c r="F769" s="6">
        <v>0</v>
      </c>
      <c r="G769" s="6">
        <v>0</v>
      </c>
      <c r="H769" s="6">
        <v>0</v>
      </c>
      <c r="I769" s="6">
        <v>0</v>
      </c>
      <c r="J769" s="6">
        <v>0</v>
      </c>
      <c r="K769" s="6">
        <v>0</v>
      </c>
      <c r="L769" s="6">
        <v>1</v>
      </c>
      <c r="M769" s="6">
        <v>0</v>
      </c>
      <c r="N769" s="6">
        <v>22</v>
      </c>
      <c r="O769" s="2">
        <v>0</v>
      </c>
      <c r="P769" s="20" t="s">
        <v>931</v>
      </c>
      <c r="Q769" s="19" t="s">
        <v>4</v>
      </c>
      <c r="R769" s="17"/>
    </row>
    <row r="770" spans="1:18" ht="37.5">
      <c r="A770" s="1">
        <v>769</v>
      </c>
      <c r="B770" s="6">
        <v>0</v>
      </c>
      <c r="C770" s="6">
        <v>0</v>
      </c>
      <c r="D770" s="6">
        <v>0</v>
      </c>
      <c r="E770" s="6">
        <v>0</v>
      </c>
      <c r="F770" s="6">
        <v>0</v>
      </c>
      <c r="G770" s="6">
        <v>0</v>
      </c>
      <c r="H770" s="6">
        <v>0</v>
      </c>
      <c r="I770" s="6">
        <v>0</v>
      </c>
      <c r="J770" s="6">
        <v>0</v>
      </c>
      <c r="K770" s="6">
        <v>0</v>
      </c>
      <c r="L770" s="6">
        <v>1</v>
      </c>
      <c r="M770" s="6">
        <v>0</v>
      </c>
      <c r="N770" s="6">
        <v>22</v>
      </c>
      <c r="O770" s="2">
        <v>0</v>
      </c>
      <c r="P770" s="20" t="s">
        <v>932</v>
      </c>
      <c r="Q770" s="19" t="s">
        <v>4</v>
      </c>
      <c r="R770" s="17"/>
    </row>
    <row r="771" spans="1:18" ht="56.25">
      <c r="A771" s="1">
        <v>770</v>
      </c>
      <c r="B771" s="6">
        <v>0</v>
      </c>
      <c r="C771" s="6">
        <v>0</v>
      </c>
      <c r="D771" s="6">
        <v>0</v>
      </c>
      <c r="E771" s="6">
        <v>0</v>
      </c>
      <c r="F771" s="6">
        <v>0</v>
      </c>
      <c r="G771" s="6">
        <v>0</v>
      </c>
      <c r="H771" s="6">
        <v>0</v>
      </c>
      <c r="I771" s="6">
        <v>0</v>
      </c>
      <c r="J771" s="6">
        <v>0</v>
      </c>
      <c r="K771" s="6">
        <v>0</v>
      </c>
      <c r="L771" s="6">
        <v>1</v>
      </c>
      <c r="M771" s="6">
        <v>0</v>
      </c>
      <c r="N771" s="6">
        <v>22</v>
      </c>
      <c r="O771" s="2">
        <v>1</v>
      </c>
      <c r="P771" s="20" t="s">
        <v>933</v>
      </c>
      <c r="Q771" s="19" t="s">
        <v>4</v>
      </c>
      <c r="R771" s="17" t="s">
        <v>1069</v>
      </c>
    </row>
    <row r="772" spans="1:18" ht="93.75">
      <c r="A772" s="1">
        <v>771</v>
      </c>
      <c r="B772" s="6">
        <v>0</v>
      </c>
      <c r="C772" s="6">
        <v>1</v>
      </c>
      <c r="D772" s="6">
        <v>0</v>
      </c>
      <c r="E772" s="6">
        <v>0</v>
      </c>
      <c r="F772" s="6">
        <v>0</v>
      </c>
      <c r="G772" s="6">
        <v>0</v>
      </c>
      <c r="H772" s="6">
        <v>0</v>
      </c>
      <c r="I772" s="6">
        <v>0</v>
      </c>
      <c r="J772" s="6">
        <v>0</v>
      </c>
      <c r="K772" s="6">
        <v>0</v>
      </c>
      <c r="L772" s="6">
        <v>0</v>
      </c>
      <c r="M772" s="6">
        <v>0</v>
      </c>
      <c r="N772" s="6">
        <v>22</v>
      </c>
      <c r="O772" s="2">
        <v>0</v>
      </c>
      <c r="P772" s="20" t="s">
        <v>934</v>
      </c>
      <c r="Q772" s="19" t="s">
        <v>3</v>
      </c>
      <c r="R772" s="17"/>
    </row>
    <row r="773" spans="1:18" ht="112.5">
      <c r="A773" s="1">
        <v>772</v>
      </c>
      <c r="B773" s="6">
        <v>0</v>
      </c>
      <c r="C773" s="6">
        <v>0</v>
      </c>
      <c r="D773" s="6">
        <v>0</v>
      </c>
      <c r="E773" s="6">
        <v>0</v>
      </c>
      <c r="F773" s="6">
        <v>0</v>
      </c>
      <c r="G773" s="6">
        <v>0</v>
      </c>
      <c r="H773" s="6">
        <v>0</v>
      </c>
      <c r="I773" s="6">
        <v>0</v>
      </c>
      <c r="J773" s="6">
        <v>0</v>
      </c>
      <c r="K773" s="6">
        <v>0</v>
      </c>
      <c r="L773" s="6">
        <v>1</v>
      </c>
      <c r="M773" s="6">
        <v>0</v>
      </c>
      <c r="N773" s="6">
        <v>22</v>
      </c>
      <c r="O773" s="2">
        <v>1</v>
      </c>
      <c r="P773" s="20" t="s">
        <v>935</v>
      </c>
      <c r="Q773" s="19" t="s">
        <v>4</v>
      </c>
      <c r="R773" s="17" t="s">
        <v>1069</v>
      </c>
    </row>
    <row r="774" spans="1:18" ht="75">
      <c r="A774" s="1">
        <v>773</v>
      </c>
      <c r="B774" s="6">
        <v>0</v>
      </c>
      <c r="C774" s="6">
        <v>0</v>
      </c>
      <c r="D774" s="6">
        <v>0</v>
      </c>
      <c r="E774" s="6">
        <v>0</v>
      </c>
      <c r="F774" s="6">
        <v>0</v>
      </c>
      <c r="G774" s="6">
        <v>0</v>
      </c>
      <c r="H774" s="6">
        <v>1</v>
      </c>
      <c r="I774" s="6">
        <v>0</v>
      </c>
      <c r="J774" s="6">
        <v>0</v>
      </c>
      <c r="K774" s="6">
        <v>0</v>
      </c>
      <c r="L774" s="6">
        <v>0</v>
      </c>
      <c r="M774" s="6">
        <v>0</v>
      </c>
      <c r="N774" s="6">
        <v>22</v>
      </c>
      <c r="O774" s="2">
        <v>0</v>
      </c>
      <c r="P774" s="20" t="s">
        <v>936</v>
      </c>
      <c r="Q774" s="19" t="s">
        <v>884</v>
      </c>
      <c r="R774" s="17"/>
    </row>
    <row r="775" spans="1:18" ht="37.5">
      <c r="A775" s="1">
        <v>774</v>
      </c>
      <c r="B775" s="6">
        <v>0</v>
      </c>
      <c r="C775" s="6">
        <v>0</v>
      </c>
      <c r="D775" s="6">
        <v>0</v>
      </c>
      <c r="E775" s="6">
        <v>0</v>
      </c>
      <c r="F775" s="6">
        <v>0</v>
      </c>
      <c r="G775" s="6">
        <v>0</v>
      </c>
      <c r="H775" s="6">
        <v>0</v>
      </c>
      <c r="I775" s="6">
        <v>0</v>
      </c>
      <c r="J775" s="6">
        <v>0</v>
      </c>
      <c r="K775" s="6">
        <v>0</v>
      </c>
      <c r="L775" s="6">
        <v>0</v>
      </c>
      <c r="M775" s="6">
        <v>1</v>
      </c>
      <c r="N775" s="6">
        <v>22</v>
      </c>
      <c r="O775" s="2">
        <v>0</v>
      </c>
      <c r="P775" s="20" t="s">
        <v>937</v>
      </c>
      <c r="Q775" s="19" t="s">
        <v>2</v>
      </c>
      <c r="R775" s="17"/>
    </row>
    <row r="776" spans="1:18" ht="37.5">
      <c r="A776" s="1">
        <v>775</v>
      </c>
      <c r="B776" s="6">
        <v>0</v>
      </c>
      <c r="C776" s="6">
        <v>0</v>
      </c>
      <c r="D776" s="6">
        <v>0</v>
      </c>
      <c r="E776" s="6">
        <v>0</v>
      </c>
      <c r="F776" s="6">
        <v>0</v>
      </c>
      <c r="G776" s="6">
        <v>1</v>
      </c>
      <c r="H776" s="6">
        <v>0</v>
      </c>
      <c r="I776" s="6">
        <v>0</v>
      </c>
      <c r="J776" s="6">
        <v>0</v>
      </c>
      <c r="K776" s="6">
        <v>0</v>
      </c>
      <c r="L776" s="6">
        <v>0</v>
      </c>
      <c r="M776" s="6">
        <v>0</v>
      </c>
      <c r="N776" s="6">
        <v>22</v>
      </c>
      <c r="O776" s="2">
        <v>0</v>
      </c>
      <c r="P776" s="20" t="s">
        <v>938</v>
      </c>
      <c r="Q776" s="19" t="s">
        <v>11</v>
      </c>
      <c r="R776" s="17"/>
    </row>
    <row r="777" spans="1:18" ht="37.5">
      <c r="A777" s="1">
        <v>776</v>
      </c>
      <c r="B777" s="6">
        <v>0</v>
      </c>
      <c r="C777" s="6">
        <v>1</v>
      </c>
      <c r="D777" s="6">
        <v>0</v>
      </c>
      <c r="E777" s="6">
        <v>0</v>
      </c>
      <c r="F777" s="6">
        <v>0</v>
      </c>
      <c r="G777" s="6">
        <v>0</v>
      </c>
      <c r="H777" s="6">
        <v>0</v>
      </c>
      <c r="I777" s="6">
        <v>0</v>
      </c>
      <c r="J777" s="6">
        <v>0</v>
      </c>
      <c r="K777" s="6">
        <v>0</v>
      </c>
      <c r="L777" s="6">
        <v>0</v>
      </c>
      <c r="M777" s="6">
        <v>0</v>
      </c>
      <c r="N777" s="6">
        <v>22</v>
      </c>
      <c r="O777" s="2">
        <v>0</v>
      </c>
      <c r="P777" s="20" t="s">
        <v>1070</v>
      </c>
      <c r="Q777" s="19" t="s">
        <v>3</v>
      </c>
      <c r="R777" s="17"/>
    </row>
    <row r="778" spans="1:18" ht="37.5">
      <c r="A778" s="1">
        <v>777</v>
      </c>
      <c r="B778" s="6">
        <v>0</v>
      </c>
      <c r="C778" s="6">
        <v>1</v>
      </c>
      <c r="D778" s="6">
        <v>0</v>
      </c>
      <c r="E778" s="6">
        <v>0</v>
      </c>
      <c r="F778" s="6">
        <v>0</v>
      </c>
      <c r="G778" s="6">
        <v>0</v>
      </c>
      <c r="H778" s="6">
        <v>0</v>
      </c>
      <c r="I778" s="6">
        <v>0</v>
      </c>
      <c r="J778" s="6">
        <v>0</v>
      </c>
      <c r="K778" s="6">
        <v>0</v>
      </c>
      <c r="L778" s="6">
        <v>0</v>
      </c>
      <c r="M778" s="6">
        <v>0</v>
      </c>
      <c r="N778" s="6">
        <v>22</v>
      </c>
      <c r="O778" s="2">
        <v>0</v>
      </c>
      <c r="P778" s="20" t="s">
        <v>1071</v>
      </c>
      <c r="Q778" s="19" t="s">
        <v>3</v>
      </c>
      <c r="R778" s="17"/>
    </row>
    <row r="779" spans="1:18" ht="37.5">
      <c r="A779" s="1">
        <v>778</v>
      </c>
      <c r="B779" s="6">
        <v>0</v>
      </c>
      <c r="C779" s="6">
        <v>0</v>
      </c>
      <c r="D779" s="6">
        <v>0</v>
      </c>
      <c r="E779" s="6">
        <v>0</v>
      </c>
      <c r="F779" s="6">
        <v>0</v>
      </c>
      <c r="G779" s="6">
        <v>1</v>
      </c>
      <c r="H779" s="6">
        <v>0</v>
      </c>
      <c r="I779" s="6">
        <v>0</v>
      </c>
      <c r="J779" s="6">
        <v>0</v>
      </c>
      <c r="K779" s="6">
        <v>0</v>
      </c>
      <c r="L779" s="6">
        <v>0</v>
      </c>
      <c r="M779" s="6">
        <v>0</v>
      </c>
      <c r="N779" s="6">
        <v>22</v>
      </c>
      <c r="O779" s="2">
        <v>0</v>
      </c>
      <c r="P779" s="20" t="s">
        <v>941</v>
      </c>
      <c r="Q779" s="19" t="s">
        <v>11</v>
      </c>
      <c r="R779" s="17"/>
    </row>
    <row r="780" spans="1:18" ht="37.5">
      <c r="A780" s="1">
        <v>779</v>
      </c>
      <c r="B780" s="6">
        <v>0</v>
      </c>
      <c r="C780" s="6">
        <v>0</v>
      </c>
      <c r="D780" s="6">
        <v>0</v>
      </c>
      <c r="E780" s="6">
        <v>0</v>
      </c>
      <c r="F780" s="6">
        <v>0</v>
      </c>
      <c r="G780" s="6">
        <v>1</v>
      </c>
      <c r="H780" s="6">
        <v>0</v>
      </c>
      <c r="I780" s="6">
        <v>0</v>
      </c>
      <c r="J780" s="6">
        <v>0</v>
      </c>
      <c r="K780" s="6">
        <v>0</v>
      </c>
      <c r="L780" s="6">
        <v>0</v>
      </c>
      <c r="M780" s="6">
        <v>0</v>
      </c>
      <c r="N780" s="6">
        <v>22</v>
      </c>
      <c r="O780" s="2">
        <v>0</v>
      </c>
      <c r="P780" s="20" t="s">
        <v>942</v>
      </c>
      <c r="Q780" s="19" t="s">
        <v>11</v>
      </c>
      <c r="R780" s="17"/>
    </row>
    <row r="781" spans="1:18" ht="37.5">
      <c r="A781" s="1">
        <v>780</v>
      </c>
      <c r="B781" s="6">
        <v>0</v>
      </c>
      <c r="C781" s="6">
        <v>0</v>
      </c>
      <c r="D781" s="6">
        <v>0</v>
      </c>
      <c r="E781" s="6">
        <v>0</v>
      </c>
      <c r="F781" s="6">
        <v>0</v>
      </c>
      <c r="G781" s="6">
        <v>0</v>
      </c>
      <c r="H781" s="6">
        <v>0</v>
      </c>
      <c r="I781" s="6">
        <v>0</v>
      </c>
      <c r="J781" s="6">
        <v>1</v>
      </c>
      <c r="K781" s="6">
        <v>0</v>
      </c>
      <c r="L781" s="6">
        <v>0</v>
      </c>
      <c r="M781" s="6">
        <v>0</v>
      </c>
      <c r="N781" s="6">
        <v>22</v>
      </c>
      <c r="O781" s="2">
        <v>0</v>
      </c>
      <c r="P781" s="20" t="s">
        <v>943</v>
      </c>
      <c r="Q781" s="19" t="s">
        <v>8</v>
      </c>
      <c r="R781" s="17"/>
    </row>
    <row r="782" spans="1:18" ht="56.25">
      <c r="A782" s="1">
        <v>781</v>
      </c>
      <c r="B782" s="6">
        <v>0</v>
      </c>
      <c r="C782" s="6">
        <v>0</v>
      </c>
      <c r="D782" s="6">
        <v>0</v>
      </c>
      <c r="E782" s="6">
        <v>0</v>
      </c>
      <c r="F782" s="6">
        <v>1</v>
      </c>
      <c r="G782" s="6">
        <v>0</v>
      </c>
      <c r="H782" s="6">
        <v>0</v>
      </c>
      <c r="I782" s="6">
        <v>0</v>
      </c>
      <c r="J782" s="6">
        <v>0</v>
      </c>
      <c r="K782" s="6">
        <v>0</v>
      </c>
      <c r="L782" s="6">
        <v>0</v>
      </c>
      <c r="M782" s="6">
        <v>0</v>
      </c>
      <c r="N782" s="6">
        <v>22</v>
      </c>
      <c r="O782" s="2">
        <v>0</v>
      </c>
      <c r="P782" s="20" t="s">
        <v>944</v>
      </c>
      <c r="Q782" s="19" t="s">
        <v>1</v>
      </c>
      <c r="R782" s="17"/>
    </row>
    <row r="783" spans="1:18" ht="37.5">
      <c r="A783" s="1">
        <v>782</v>
      </c>
      <c r="B783" s="6">
        <v>0</v>
      </c>
      <c r="C783" s="6">
        <v>0</v>
      </c>
      <c r="D783" s="6">
        <v>0</v>
      </c>
      <c r="E783" s="6">
        <v>0</v>
      </c>
      <c r="F783" s="6">
        <v>0</v>
      </c>
      <c r="G783" s="6">
        <v>0</v>
      </c>
      <c r="H783" s="6">
        <v>0</v>
      </c>
      <c r="I783" s="6">
        <v>0</v>
      </c>
      <c r="J783" s="6">
        <v>0</v>
      </c>
      <c r="K783" s="6">
        <v>0</v>
      </c>
      <c r="L783" s="6">
        <v>0</v>
      </c>
      <c r="M783" s="6">
        <v>1</v>
      </c>
      <c r="N783" s="6">
        <v>22</v>
      </c>
      <c r="O783" s="2">
        <v>0</v>
      </c>
      <c r="P783" s="20" t="s">
        <v>945</v>
      </c>
      <c r="Q783" s="19" t="s">
        <v>2</v>
      </c>
      <c r="R783" s="17"/>
    </row>
    <row r="784" spans="1:18" ht="56.25">
      <c r="A784" s="1">
        <v>783</v>
      </c>
      <c r="B784" s="6">
        <v>0</v>
      </c>
      <c r="C784" s="6">
        <v>0</v>
      </c>
      <c r="D784" s="6">
        <v>0</v>
      </c>
      <c r="E784" s="6">
        <v>0</v>
      </c>
      <c r="F784" s="6">
        <v>1</v>
      </c>
      <c r="G784" s="6">
        <v>0</v>
      </c>
      <c r="H784" s="6">
        <v>0</v>
      </c>
      <c r="I784" s="6">
        <v>0</v>
      </c>
      <c r="J784" s="6">
        <v>0</v>
      </c>
      <c r="K784" s="6">
        <v>0</v>
      </c>
      <c r="L784" s="6">
        <v>0</v>
      </c>
      <c r="M784" s="6">
        <v>0</v>
      </c>
      <c r="N784" s="6">
        <v>22</v>
      </c>
      <c r="O784" s="2">
        <v>0</v>
      </c>
      <c r="P784" s="20" t="s">
        <v>946</v>
      </c>
      <c r="Q784" s="19" t="s">
        <v>1</v>
      </c>
      <c r="R784" s="17"/>
    </row>
    <row r="785" spans="1:18" ht="75">
      <c r="A785" s="1">
        <v>784</v>
      </c>
      <c r="B785" s="6">
        <v>0</v>
      </c>
      <c r="C785" s="6">
        <v>0</v>
      </c>
      <c r="D785" s="6">
        <v>0</v>
      </c>
      <c r="E785" s="6">
        <v>0</v>
      </c>
      <c r="F785" s="6">
        <v>1</v>
      </c>
      <c r="G785" s="6">
        <v>0</v>
      </c>
      <c r="H785" s="6">
        <v>0</v>
      </c>
      <c r="I785" s="6">
        <v>0</v>
      </c>
      <c r="J785" s="6">
        <v>0</v>
      </c>
      <c r="K785" s="6">
        <v>0</v>
      </c>
      <c r="L785" s="6">
        <v>0</v>
      </c>
      <c r="M785" s="6">
        <v>0</v>
      </c>
      <c r="N785" s="6">
        <v>22</v>
      </c>
      <c r="O785" s="2">
        <v>0</v>
      </c>
      <c r="P785" s="20" t="s">
        <v>947</v>
      </c>
      <c r="Q785" s="19" t="s">
        <v>1</v>
      </c>
      <c r="R785" s="17"/>
    </row>
    <row r="786" spans="1:18">
      <c r="A786" s="1">
        <v>785</v>
      </c>
      <c r="B786" s="6">
        <v>0</v>
      </c>
      <c r="C786" s="6">
        <v>0</v>
      </c>
      <c r="D786" s="6">
        <v>0</v>
      </c>
      <c r="E786" s="6">
        <v>0</v>
      </c>
      <c r="F786" s="6">
        <v>0</v>
      </c>
      <c r="G786" s="6">
        <v>0</v>
      </c>
      <c r="H786" s="6">
        <v>0</v>
      </c>
      <c r="I786" s="6">
        <v>0</v>
      </c>
      <c r="J786" s="6">
        <v>0</v>
      </c>
      <c r="K786" s="6">
        <v>0</v>
      </c>
      <c r="L786" s="6">
        <v>0</v>
      </c>
      <c r="M786" s="6">
        <v>1</v>
      </c>
      <c r="N786" s="6">
        <v>22</v>
      </c>
      <c r="O786" s="2">
        <v>0</v>
      </c>
      <c r="P786" s="20" t="s">
        <v>948</v>
      </c>
      <c r="Q786" s="19" t="s">
        <v>2</v>
      </c>
      <c r="R786" s="17"/>
    </row>
    <row r="787" spans="1:18">
      <c r="A787" s="1">
        <v>786</v>
      </c>
      <c r="B787" s="6">
        <v>0</v>
      </c>
      <c r="C787" s="6">
        <v>0</v>
      </c>
      <c r="D787" s="6">
        <v>0</v>
      </c>
      <c r="E787" s="6">
        <v>0</v>
      </c>
      <c r="F787" s="6">
        <v>1</v>
      </c>
      <c r="G787" s="6">
        <v>0</v>
      </c>
      <c r="H787" s="6">
        <v>0</v>
      </c>
      <c r="I787" s="6">
        <v>0</v>
      </c>
      <c r="J787" s="6">
        <v>0</v>
      </c>
      <c r="K787" s="6">
        <v>0</v>
      </c>
      <c r="L787" s="6">
        <v>0</v>
      </c>
      <c r="M787" s="6">
        <v>0</v>
      </c>
      <c r="N787" s="6">
        <v>22</v>
      </c>
      <c r="O787" s="2">
        <v>0</v>
      </c>
      <c r="P787" s="20" t="s">
        <v>949</v>
      </c>
      <c r="Q787" s="19" t="s">
        <v>1</v>
      </c>
      <c r="R787" s="17"/>
    </row>
    <row r="788" spans="1:18" ht="37.5">
      <c r="A788" s="1">
        <v>787</v>
      </c>
      <c r="B788" s="6">
        <v>0</v>
      </c>
      <c r="C788" s="6">
        <v>0</v>
      </c>
      <c r="D788" s="6">
        <v>1</v>
      </c>
      <c r="E788" s="6">
        <v>0</v>
      </c>
      <c r="F788" s="6">
        <v>0</v>
      </c>
      <c r="G788" s="6">
        <v>0</v>
      </c>
      <c r="H788" s="6">
        <v>0</v>
      </c>
      <c r="I788" s="6">
        <v>0</v>
      </c>
      <c r="J788" s="6">
        <v>0</v>
      </c>
      <c r="K788" s="6">
        <v>0</v>
      </c>
      <c r="L788" s="6">
        <v>0</v>
      </c>
      <c r="M788" s="6">
        <v>0</v>
      </c>
      <c r="N788" s="6">
        <v>22</v>
      </c>
      <c r="O788" s="2">
        <v>0</v>
      </c>
      <c r="P788" s="20" t="s">
        <v>950</v>
      </c>
      <c r="Q788" s="19" t="s">
        <v>6</v>
      </c>
      <c r="R788" s="17"/>
    </row>
    <row r="789" spans="1:18" ht="37.5">
      <c r="A789" s="1">
        <v>788</v>
      </c>
      <c r="B789" s="6">
        <v>0</v>
      </c>
      <c r="C789" s="6">
        <v>0</v>
      </c>
      <c r="D789" s="6">
        <v>0</v>
      </c>
      <c r="E789" s="6">
        <v>0</v>
      </c>
      <c r="F789" s="6">
        <v>1</v>
      </c>
      <c r="G789" s="6">
        <v>0</v>
      </c>
      <c r="H789" s="6">
        <v>0</v>
      </c>
      <c r="I789" s="6">
        <v>0</v>
      </c>
      <c r="J789" s="6">
        <v>0</v>
      </c>
      <c r="K789" s="6">
        <v>0</v>
      </c>
      <c r="L789" s="6">
        <v>0</v>
      </c>
      <c r="M789" s="6">
        <v>0</v>
      </c>
      <c r="N789" s="6">
        <v>22</v>
      </c>
      <c r="O789" s="2">
        <v>0</v>
      </c>
      <c r="P789" s="20" t="s">
        <v>951</v>
      </c>
      <c r="Q789" s="19" t="s">
        <v>1</v>
      </c>
      <c r="R789" s="17"/>
    </row>
    <row r="790" spans="1:18" ht="56.25">
      <c r="A790" s="1">
        <v>789</v>
      </c>
      <c r="B790" s="6">
        <v>0</v>
      </c>
      <c r="C790" s="6">
        <v>0</v>
      </c>
      <c r="D790" s="6">
        <v>0</v>
      </c>
      <c r="E790" s="6">
        <v>0</v>
      </c>
      <c r="F790" s="6">
        <v>0</v>
      </c>
      <c r="G790" s="6">
        <v>0</v>
      </c>
      <c r="H790" s="6">
        <v>1</v>
      </c>
      <c r="I790" s="6">
        <v>0</v>
      </c>
      <c r="J790" s="6">
        <v>0</v>
      </c>
      <c r="K790" s="6">
        <v>0</v>
      </c>
      <c r="L790" s="6">
        <v>0</v>
      </c>
      <c r="M790" s="6">
        <v>0</v>
      </c>
      <c r="N790" s="6">
        <v>22</v>
      </c>
      <c r="O790" s="2">
        <v>0</v>
      </c>
      <c r="P790" s="20" t="s">
        <v>952</v>
      </c>
      <c r="Q790" s="19" t="s">
        <v>9</v>
      </c>
      <c r="R790" s="17"/>
    </row>
    <row r="791" spans="1:18" ht="56.25">
      <c r="A791" s="1">
        <v>790</v>
      </c>
      <c r="B791" s="6">
        <v>0</v>
      </c>
      <c r="C791" s="6">
        <v>0</v>
      </c>
      <c r="D791" s="6">
        <v>1</v>
      </c>
      <c r="E791" s="6">
        <v>0</v>
      </c>
      <c r="F791" s="6">
        <v>0</v>
      </c>
      <c r="G791" s="6">
        <v>0</v>
      </c>
      <c r="H791" s="6">
        <v>0</v>
      </c>
      <c r="I791" s="6">
        <v>0</v>
      </c>
      <c r="J791" s="6">
        <v>0</v>
      </c>
      <c r="K791" s="6">
        <v>0</v>
      </c>
      <c r="L791" s="6">
        <v>0</v>
      </c>
      <c r="M791" s="6">
        <v>0</v>
      </c>
      <c r="N791" s="6">
        <v>22</v>
      </c>
      <c r="O791" s="2">
        <v>0</v>
      </c>
      <c r="P791" s="20" t="s">
        <v>953</v>
      </c>
      <c r="Q791" s="19" t="s">
        <v>6</v>
      </c>
      <c r="R791" s="17"/>
    </row>
    <row r="792" spans="1:18" ht="37.5">
      <c r="A792" s="1">
        <v>791</v>
      </c>
      <c r="B792" s="6">
        <v>0</v>
      </c>
      <c r="C792" s="6">
        <v>0</v>
      </c>
      <c r="D792" s="6">
        <v>0</v>
      </c>
      <c r="E792" s="6">
        <v>0</v>
      </c>
      <c r="F792" s="6">
        <v>0</v>
      </c>
      <c r="G792" s="6">
        <v>0</v>
      </c>
      <c r="H792" s="6">
        <v>0</v>
      </c>
      <c r="I792" s="6">
        <v>0</v>
      </c>
      <c r="J792" s="6">
        <v>0</v>
      </c>
      <c r="K792" s="6">
        <v>0</v>
      </c>
      <c r="L792" s="6">
        <v>1</v>
      </c>
      <c r="M792" s="6">
        <v>0</v>
      </c>
      <c r="N792" s="6">
        <v>22</v>
      </c>
      <c r="O792" s="2">
        <v>0</v>
      </c>
      <c r="P792" s="20" t="s">
        <v>954</v>
      </c>
      <c r="Q792" s="19" t="s">
        <v>4</v>
      </c>
      <c r="R792" s="17"/>
    </row>
    <row r="793" spans="1:18" ht="37.5">
      <c r="A793" s="1">
        <v>792</v>
      </c>
      <c r="B793" s="6">
        <v>0</v>
      </c>
      <c r="C793" s="6">
        <v>0</v>
      </c>
      <c r="D793" s="6">
        <v>0</v>
      </c>
      <c r="E793" s="6">
        <v>0</v>
      </c>
      <c r="F793" s="6">
        <v>0</v>
      </c>
      <c r="G793" s="6">
        <v>0</v>
      </c>
      <c r="H793" s="6">
        <v>0</v>
      </c>
      <c r="I793" s="6">
        <v>0</v>
      </c>
      <c r="J793" s="6">
        <v>0</v>
      </c>
      <c r="K793" s="6">
        <v>0</v>
      </c>
      <c r="L793" s="6">
        <v>1</v>
      </c>
      <c r="M793" s="6">
        <v>0</v>
      </c>
      <c r="N793" s="6">
        <v>22</v>
      </c>
      <c r="O793" s="2">
        <v>0</v>
      </c>
      <c r="P793" s="20" t="s">
        <v>955</v>
      </c>
      <c r="Q793" s="19" t="s">
        <v>4</v>
      </c>
      <c r="R793" s="17"/>
    </row>
    <row r="794" spans="1:18" ht="37.5">
      <c r="A794" s="1">
        <v>793</v>
      </c>
      <c r="B794" s="6">
        <v>0</v>
      </c>
      <c r="C794" s="6">
        <v>0</v>
      </c>
      <c r="D794" s="6">
        <v>0</v>
      </c>
      <c r="E794" s="6">
        <v>0</v>
      </c>
      <c r="F794" s="6">
        <v>0</v>
      </c>
      <c r="G794" s="6">
        <v>0</v>
      </c>
      <c r="H794" s="6">
        <v>0</v>
      </c>
      <c r="I794" s="6">
        <v>0</v>
      </c>
      <c r="J794" s="6">
        <v>0</v>
      </c>
      <c r="K794" s="6">
        <v>0</v>
      </c>
      <c r="L794" s="6">
        <v>1</v>
      </c>
      <c r="M794" s="6">
        <v>0</v>
      </c>
      <c r="N794" s="6">
        <v>22</v>
      </c>
      <c r="O794" s="2">
        <v>1</v>
      </c>
      <c r="P794" s="20" t="s">
        <v>956</v>
      </c>
      <c r="Q794" s="19" t="s">
        <v>4</v>
      </c>
      <c r="R794" s="17" t="s">
        <v>1069</v>
      </c>
    </row>
    <row r="795" spans="1:18" ht="56.25">
      <c r="A795" s="1">
        <v>794</v>
      </c>
      <c r="B795" s="6">
        <v>0</v>
      </c>
      <c r="C795" s="6">
        <v>0</v>
      </c>
      <c r="D795" s="6">
        <v>0</v>
      </c>
      <c r="E795" s="6">
        <v>0</v>
      </c>
      <c r="F795" s="6">
        <v>0</v>
      </c>
      <c r="G795" s="6">
        <v>0</v>
      </c>
      <c r="H795" s="6">
        <v>0</v>
      </c>
      <c r="I795" s="6">
        <v>0</v>
      </c>
      <c r="J795" s="6">
        <v>0</v>
      </c>
      <c r="K795" s="6">
        <v>0</v>
      </c>
      <c r="L795" s="6">
        <v>1</v>
      </c>
      <c r="M795" s="6">
        <v>0</v>
      </c>
      <c r="N795" s="6">
        <v>22</v>
      </c>
      <c r="O795" s="2">
        <v>1</v>
      </c>
      <c r="P795" s="20" t="s">
        <v>957</v>
      </c>
      <c r="Q795" s="19" t="s">
        <v>4</v>
      </c>
      <c r="R795" s="17" t="s">
        <v>1069</v>
      </c>
    </row>
    <row r="796" spans="1:18" ht="37.5">
      <c r="A796" s="1">
        <v>795</v>
      </c>
      <c r="B796" s="6">
        <v>0</v>
      </c>
      <c r="C796" s="6">
        <v>0</v>
      </c>
      <c r="D796" s="6">
        <v>0</v>
      </c>
      <c r="E796" s="6">
        <v>0</v>
      </c>
      <c r="F796" s="6">
        <v>0</v>
      </c>
      <c r="G796" s="6">
        <v>0</v>
      </c>
      <c r="H796" s="6">
        <v>0</v>
      </c>
      <c r="I796" s="6">
        <v>0</v>
      </c>
      <c r="J796" s="6">
        <v>0</v>
      </c>
      <c r="K796" s="6">
        <v>0</v>
      </c>
      <c r="L796" s="6">
        <v>1</v>
      </c>
      <c r="M796" s="6">
        <v>0</v>
      </c>
      <c r="N796" s="6">
        <v>22</v>
      </c>
      <c r="O796" s="2">
        <v>1</v>
      </c>
      <c r="P796" s="20" t="s">
        <v>958</v>
      </c>
      <c r="Q796" s="19" t="s">
        <v>4</v>
      </c>
      <c r="R796" s="17" t="s">
        <v>1069</v>
      </c>
    </row>
    <row r="797" spans="1:18" ht="37.5">
      <c r="A797" s="1">
        <v>796</v>
      </c>
      <c r="B797" s="6">
        <v>0</v>
      </c>
      <c r="C797" s="6">
        <v>0</v>
      </c>
      <c r="D797" s="6">
        <v>0</v>
      </c>
      <c r="E797" s="6">
        <v>0</v>
      </c>
      <c r="F797" s="6">
        <v>0</v>
      </c>
      <c r="G797" s="6">
        <v>0</v>
      </c>
      <c r="H797" s="6">
        <v>0</v>
      </c>
      <c r="I797" s="6">
        <v>0</v>
      </c>
      <c r="J797" s="6">
        <v>0</v>
      </c>
      <c r="K797" s="6">
        <v>0</v>
      </c>
      <c r="L797" s="6">
        <v>1</v>
      </c>
      <c r="M797" s="6">
        <v>0</v>
      </c>
      <c r="N797" s="6">
        <v>22</v>
      </c>
      <c r="O797" s="2">
        <v>1</v>
      </c>
      <c r="P797" s="20" t="s">
        <v>959</v>
      </c>
      <c r="Q797" s="19" t="s">
        <v>4</v>
      </c>
      <c r="R797" s="17" t="s">
        <v>1069</v>
      </c>
    </row>
    <row r="798" spans="1:18" ht="37.5">
      <c r="A798" s="1">
        <v>797</v>
      </c>
      <c r="B798" s="6">
        <v>0</v>
      </c>
      <c r="C798" s="6">
        <v>0</v>
      </c>
      <c r="D798" s="6">
        <v>0</v>
      </c>
      <c r="E798" s="6">
        <v>0</v>
      </c>
      <c r="F798" s="6">
        <v>0</v>
      </c>
      <c r="G798" s="6">
        <v>0</v>
      </c>
      <c r="H798" s="6">
        <v>0</v>
      </c>
      <c r="I798" s="6">
        <v>0</v>
      </c>
      <c r="J798" s="6">
        <v>0</v>
      </c>
      <c r="K798" s="6">
        <v>0</v>
      </c>
      <c r="L798" s="6">
        <v>1</v>
      </c>
      <c r="M798" s="6">
        <v>0</v>
      </c>
      <c r="N798" s="6">
        <v>22</v>
      </c>
      <c r="O798" s="2">
        <v>1</v>
      </c>
      <c r="P798" s="20" t="s">
        <v>960</v>
      </c>
      <c r="Q798" s="19" t="s">
        <v>4</v>
      </c>
      <c r="R798" s="17" t="s">
        <v>1069</v>
      </c>
    </row>
    <row r="799" spans="1:18">
      <c r="A799" s="1">
        <v>798</v>
      </c>
      <c r="B799" s="6">
        <v>0</v>
      </c>
      <c r="C799" s="6">
        <v>0</v>
      </c>
      <c r="D799" s="6">
        <v>0</v>
      </c>
      <c r="E799" s="6">
        <v>0</v>
      </c>
      <c r="F799" s="6">
        <v>0</v>
      </c>
      <c r="G799" s="6">
        <v>0</v>
      </c>
      <c r="H799" s="6">
        <v>0</v>
      </c>
      <c r="I799" s="6">
        <v>0</v>
      </c>
      <c r="J799" s="6">
        <v>1</v>
      </c>
      <c r="K799" s="6">
        <v>0</v>
      </c>
      <c r="L799" s="6">
        <v>0</v>
      </c>
      <c r="M799" s="6">
        <v>0</v>
      </c>
      <c r="N799" s="6">
        <v>22</v>
      </c>
      <c r="O799" s="2">
        <v>0</v>
      </c>
      <c r="P799" s="20" t="s">
        <v>961</v>
      </c>
      <c r="Q799" s="19" t="s">
        <v>8</v>
      </c>
      <c r="R799" s="17"/>
    </row>
    <row r="800" spans="1:18" ht="37.5">
      <c r="A800" s="1">
        <v>799</v>
      </c>
      <c r="B800" s="6">
        <v>0</v>
      </c>
      <c r="C800" s="6">
        <v>0</v>
      </c>
      <c r="D800" s="6">
        <v>0</v>
      </c>
      <c r="E800" s="6">
        <v>0</v>
      </c>
      <c r="F800" s="6">
        <v>0</v>
      </c>
      <c r="G800" s="6">
        <v>0</v>
      </c>
      <c r="H800" s="6">
        <v>0</v>
      </c>
      <c r="I800" s="6">
        <v>0</v>
      </c>
      <c r="J800" s="6">
        <v>1</v>
      </c>
      <c r="K800" s="6">
        <v>0</v>
      </c>
      <c r="L800" s="6">
        <v>0</v>
      </c>
      <c r="M800" s="6">
        <v>0</v>
      </c>
      <c r="N800" s="6">
        <v>22</v>
      </c>
      <c r="O800" s="2">
        <v>0</v>
      </c>
      <c r="P800" s="20" t="s">
        <v>962</v>
      </c>
      <c r="Q800" s="19" t="s">
        <v>8</v>
      </c>
      <c r="R800" s="17"/>
    </row>
    <row r="801" spans="1:18" ht="37.5">
      <c r="A801" s="1">
        <v>800</v>
      </c>
      <c r="B801" s="6">
        <v>0</v>
      </c>
      <c r="C801" s="6">
        <v>0</v>
      </c>
      <c r="D801" s="6">
        <v>0</v>
      </c>
      <c r="E801" s="6">
        <v>0</v>
      </c>
      <c r="F801" s="6">
        <v>0</v>
      </c>
      <c r="G801" s="6">
        <v>0</v>
      </c>
      <c r="H801" s="6">
        <v>0</v>
      </c>
      <c r="I801" s="6">
        <v>1</v>
      </c>
      <c r="J801" s="6">
        <v>0</v>
      </c>
      <c r="K801" s="6">
        <v>0</v>
      </c>
      <c r="L801" s="6">
        <v>0</v>
      </c>
      <c r="M801" s="6">
        <v>0</v>
      </c>
      <c r="N801" s="6">
        <v>22</v>
      </c>
      <c r="O801" s="2">
        <v>0</v>
      </c>
      <c r="P801" s="20" t="s">
        <v>963</v>
      </c>
      <c r="Q801" s="19" t="s">
        <v>0</v>
      </c>
      <c r="R801" s="17"/>
    </row>
    <row r="802" spans="1:18" ht="37.5">
      <c r="A802" s="1">
        <v>801</v>
      </c>
      <c r="B802" s="6">
        <v>0</v>
      </c>
      <c r="C802" s="6">
        <v>0</v>
      </c>
      <c r="D802" s="6">
        <v>1</v>
      </c>
      <c r="E802" s="6">
        <v>0</v>
      </c>
      <c r="F802" s="6">
        <v>0</v>
      </c>
      <c r="G802" s="6">
        <v>0</v>
      </c>
      <c r="H802" s="6">
        <v>0</v>
      </c>
      <c r="I802" s="6">
        <v>0</v>
      </c>
      <c r="J802" s="6">
        <v>0</v>
      </c>
      <c r="K802" s="6">
        <v>0</v>
      </c>
      <c r="L802" s="6">
        <v>0</v>
      </c>
      <c r="M802" s="6">
        <v>0</v>
      </c>
      <c r="N802" s="6">
        <v>22</v>
      </c>
      <c r="O802" s="2">
        <v>0</v>
      </c>
      <c r="P802" s="20" t="s">
        <v>964</v>
      </c>
      <c r="Q802" s="19" t="s">
        <v>6</v>
      </c>
      <c r="R802" s="17"/>
    </row>
    <row r="803" spans="1:18" ht="37.5">
      <c r="A803" s="1">
        <v>802</v>
      </c>
      <c r="B803" s="6">
        <v>0</v>
      </c>
      <c r="C803" s="6">
        <v>0</v>
      </c>
      <c r="D803" s="6">
        <v>0</v>
      </c>
      <c r="E803" s="6">
        <v>0</v>
      </c>
      <c r="F803" s="6">
        <v>0</v>
      </c>
      <c r="G803" s="6">
        <v>0</v>
      </c>
      <c r="H803" s="6">
        <v>0</v>
      </c>
      <c r="I803" s="6">
        <v>0</v>
      </c>
      <c r="J803" s="6">
        <v>0</v>
      </c>
      <c r="K803" s="6">
        <v>0</v>
      </c>
      <c r="L803" s="6">
        <v>1</v>
      </c>
      <c r="M803" s="6">
        <v>0</v>
      </c>
      <c r="N803" s="6">
        <v>22</v>
      </c>
      <c r="O803" s="2">
        <v>0</v>
      </c>
      <c r="P803" s="20" t="s">
        <v>965</v>
      </c>
      <c r="Q803" s="19" t="s">
        <v>4</v>
      </c>
      <c r="R803" s="17"/>
    </row>
    <row r="804" spans="1:18" ht="37.5">
      <c r="A804" s="1">
        <v>803</v>
      </c>
      <c r="B804" s="6">
        <v>0</v>
      </c>
      <c r="C804" s="6">
        <v>0</v>
      </c>
      <c r="D804" s="6">
        <v>0</v>
      </c>
      <c r="E804" s="6">
        <v>0</v>
      </c>
      <c r="F804" s="6">
        <v>0</v>
      </c>
      <c r="G804" s="6">
        <v>0</v>
      </c>
      <c r="H804" s="6">
        <v>0</v>
      </c>
      <c r="I804" s="6">
        <v>0</v>
      </c>
      <c r="J804" s="6">
        <v>0</v>
      </c>
      <c r="K804" s="6">
        <v>0</v>
      </c>
      <c r="L804" s="6">
        <v>1</v>
      </c>
      <c r="M804" s="6">
        <v>0</v>
      </c>
      <c r="N804" s="6">
        <v>22</v>
      </c>
      <c r="O804" s="2">
        <v>1</v>
      </c>
      <c r="P804" s="20" t="s">
        <v>966</v>
      </c>
      <c r="Q804" s="19" t="s">
        <v>4</v>
      </c>
      <c r="R804" s="17" t="s">
        <v>1069</v>
      </c>
    </row>
    <row r="805" spans="1:18" ht="37.5">
      <c r="A805" s="1">
        <v>804</v>
      </c>
      <c r="B805" s="6">
        <v>0</v>
      </c>
      <c r="C805" s="6">
        <v>0</v>
      </c>
      <c r="D805" s="6">
        <v>1</v>
      </c>
      <c r="E805" s="6">
        <v>0</v>
      </c>
      <c r="F805" s="6">
        <v>0</v>
      </c>
      <c r="G805" s="6">
        <v>0</v>
      </c>
      <c r="H805" s="6">
        <v>0</v>
      </c>
      <c r="I805" s="6">
        <v>0</v>
      </c>
      <c r="J805" s="6">
        <v>0</v>
      </c>
      <c r="K805" s="6">
        <v>0</v>
      </c>
      <c r="L805" s="6">
        <v>0</v>
      </c>
      <c r="M805" s="6">
        <v>0</v>
      </c>
      <c r="N805" s="6">
        <v>22</v>
      </c>
      <c r="O805" s="2">
        <v>0</v>
      </c>
      <c r="P805" s="20" t="s">
        <v>967</v>
      </c>
      <c r="Q805" s="19" t="s">
        <v>6</v>
      </c>
      <c r="R805" s="17"/>
    </row>
    <row r="806" spans="1:18" ht="37.5">
      <c r="A806" s="1">
        <v>805</v>
      </c>
      <c r="B806" s="6">
        <v>0</v>
      </c>
      <c r="C806" s="6">
        <v>0</v>
      </c>
      <c r="D806" s="6">
        <v>0</v>
      </c>
      <c r="E806" s="6">
        <v>0</v>
      </c>
      <c r="F806" s="6">
        <v>0</v>
      </c>
      <c r="G806" s="6">
        <v>0</v>
      </c>
      <c r="H806" s="6">
        <v>0</v>
      </c>
      <c r="I806" s="6">
        <v>0</v>
      </c>
      <c r="J806" s="6">
        <v>0</v>
      </c>
      <c r="K806" s="6">
        <v>0</v>
      </c>
      <c r="L806" s="6">
        <v>1</v>
      </c>
      <c r="M806" s="6">
        <v>0</v>
      </c>
      <c r="N806" s="6">
        <v>22</v>
      </c>
      <c r="O806" s="2">
        <v>0</v>
      </c>
      <c r="P806" s="20" t="s">
        <v>968</v>
      </c>
      <c r="Q806" s="19" t="s">
        <v>4</v>
      </c>
      <c r="R806" s="17"/>
    </row>
    <row r="807" spans="1:18">
      <c r="A807" s="1">
        <v>806</v>
      </c>
      <c r="B807" s="6">
        <v>0</v>
      </c>
      <c r="C807" s="6">
        <v>0</v>
      </c>
      <c r="D807" s="6">
        <v>0</v>
      </c>
      <c r="E807" s="6">
        <v>0</v>
      </c>
      <c r="F807" s="6">
        <v>0</v>
      </c>
      <c r="G807" s="6">
        <v>0</v>
      </c>
      <c r="H807" s="6">
        <v>0</v>
      </c>
      <c r="I807" s="6">
        <v>0</v>
      </c>
      <c r="J807" s="6">
        <v>0</v>
      </c>
      <c r="K807" s="6">
        <v>0</v>
      </c>
      <c r="L807" s="6">
        <v>0</v>
      </c>
      <c r="M807" s="6">
        <v>1</v>
      </c>
      <c r="N807" s="6">
        <v>22</v>
      </c>
      <c r="O807" s="2">
        <v>0</v>
      </c>
      <c r="P807" s="20" t="s">
        <v>969</v>
      </c>
      <c r="Q807" s="19" t="s">
        <v>1</v>
      </c>
      <c r="R807" s="17"/>
    </row>
    <row r="808" spans="1:18" ht="56.25">
      <c r="A808" s="1">
        <v>807</v>
      </c>
      <c r="B808" s="6">
        <v>0</v>
      </c>
      <c r="C808" s="6">
        <v>0</v>
      </c>
      <c r="D808" s="6">
        <v>0</v>
      </c>
      <c r="E808" s="6">
        <v>0</v>
      </c>
      <c r="F808" s="6">
        <v>0</v>
      </c>
      <c r="G808" s="6">
        <v>0</v>
      </c>
      <c r="H808" s="6">
        <v>1</v>
      </c>
      <c r="I808" s="6">
        <v>0</v>
      </c>
      <c r="J808" s="6">
        <v>0</v>
      </c>
      <c r="K808" s="6">
        <v>0</v>
      </c>
      <c r="L808" s="6">
        <v>0</v>
      </c>
      <c r="M808" s="6">
        <v>0</v>
      </c>
      <c r="N808" s="6">
        <v>22</v>
      </c>
      <c r="O808" s="2">
        <v>0</v>
      </c>
      <c r="P808" s="20" t="s">
        <v>970</v>
      </c>
      <c r="Q808" s="19" t="s">
        <v>9</v>
      </c>
      <c r="R808" s="17"/>
    </row>
    <row r="809" spans="1:18" ht="37.5">
      <c r="A809" s="1">
        <v>808</v>
      </c>
      <c r="B809" s="6">
        <v>0</v>
      </c>
      <c r="C809" s="6">
        <v>0</v>
      </c>
      <c r="D809" s="6">
        <v>0</v>
      </c>
      <c r="E809" s="6">
        <v>0</v>
      </c>
      <c r="F809" s="6">
        <v>0</v>
      </c>
      <c r="G809" s="6">
        <v>0</v>
      </c>
      <c r="H809" s="6">
        <v>0</v>
      </c>
      <c r="I809" s="6">
        <v>0</v>
      </c>
      <c r="J809" s="6">
        <v>0</v>
      </c>
      <c r="K809" s="6">
        <v>0</v>
      </c>
      <c r="L809" s="6">
        <v>1</v>
      </c>
      <c r="M809" s="6">
        <v>0</v>
      </c>
      <c r="N809" s="6">
        <v>22</v>
      </c>
      <c r="O809" s="2">
        <v>0</v>
      </c>
      <c r="P809" s="20" t="s">
        <v>971</v>
      </c>
      <c r="Q809" s="19" t="s">
        <v>4</v>
      </c>
      <c r="R809" s="17"/>
    </row>
    <row r="810" spans="1:18" ht="56.25">
      <c r="A810" s="1">
        <v>809</v>
      </c>
      <c r="B810" s="6">
        <v>0</v>
      </c>
      <c r="C810" s="6">
        <v>0</v>
      </c>
      <c r="D810" s="6">
        <v>0</v>
      </c>
      <c r="E810" s="6">
        <v>0</v>
      </c>
      <c r="F810" s="6">
        <v>0</v>
      </c>
      <c r="G810" s="6">
        <v>0</v>
      </c>
      <c r="H810" s="6">
        <v>0</v>
      </c>
      <c r="I810" s="6">
        <v>0</v>
      </c>
      <c r="J810" s="6">
        <v>0</v>
      </c>
      <c r="K810" s="6">
        <v>0</v>
      </c>
      <c r="L810" s="6">
        <v>1</v>
      </c>
      <c r="M810" s="6">
        <v>0</v>
      </c>
      <c r="N810" s="6">
        <v>22</v>
      </c>
      <c r="O810" s="2">
        <v>0</v>
      </c>
      <c r="P810" s="20" t="s">
        <v>972</v>
      </c>
      <c r="Q810" s="19" t="s">
        <v>4</v>
      </c>
      <c r="R810" s="17"/>
    </row>
    <row r="811" spans="1:18" ht="37.5">
      <c r="A811" s="1">
        <v>810</v>
      </c>
      <c r="B811" s="6">
        <v>0</v>
      </c>
      <c r="C811" s="6">
        <v>0</v>
      </c>
      <c r="D811" s="6">
        <v>0</v>
      </c>
      <c r="E811" s="6">
        <v>0</v>
      </c>
      <c r="F811" s="6">
        <v>0</v>
      </c>
      <c r="G811" s="6">
        <v>0</v>
      </c>
      <c r="H811" s="6">
        <v>0</v>
      </c>
      <c r="I811" s="6">
        <v>0</v>
      </c>
      <c r="J811" s="6">
        <v>0</v>
      </c>
      <c r="K811" s="6">
        <v>0</v>
      </c>
      <c r="L811" s="6">
        <v>1</v>
      </c>
      <c r="M811" s="6">
        <v>0</v>
      </c>
      <c r="N811" s="6">
        <v>22</v>
      </c>
      <c r="O811" s="2">
        <v>0</v>
      </c>
      <c r="P811" s="20" t="s">
        <v>973</v>
      </c>
      <c r="Q811" s="19" t="s">
        <v>4</v>
      </c>
      <c r="R811" s="17"/>
    </row>
    <row r="812" spans="1:18" ht="37.5">
      <c r="A812" s="1">
        <v>811</v>
      </c>
      <c r="B812" s="6">
        <v>0</v>
      </c>
      <c r="C812" s="6">
        <v>0</v>
      </c>
      <c r="D812" s="6">
        <v>0</v>
      </c>
      <c r="E812" s="6">
        <v>0</v>
      </c>
      <c r="F812" s="6">
        <v>0</v>
      </c>
      <c r="G812" s="6">
        <v>0</v>
      </c>
      <c r="H812" s="6">
        <v>0</v>
      </c>
      <c r="I812" s="6">
        <v>0</v>
      </c>
      <c r="J812" s="6">
        <v>0</v>
      </c>
      <c r="K812" s="6">
        <v>0</v>
      </c>
      <c r="L812" s="6">
        <v>1</v>
      </c>
      <c r="M812" s="6">
        <v>0</v>
      </c>
      <c r="N812" s="6">
        <v>22</v>
      </c>
      <c r="O812" s="2">
        <v>0</v>
      </c>
      <c r="P812" s="20" t="s">
        <v>974</v>
      </c>
      <c r="Q812" s="19" t="s">
        <v>4</v>
      </c>
      <c r="R812" s="17"/>
    </row>
    <row r="813" spans="1:18" ht="37.5">
      <c r="A813" s="1">
        <v>812</v>
      </c>
      <c r="B813" s="6">
        <v>0</v>
      </c>
      <c r="C813" s="6">
        <v>0</v>
      </c>
      <c r="D813" s="6">
        <v>0</v>
      </c>
      <c r="E813" s="6">
        <v>0</v>
      </c>
      <c r="F813" s="6">
        <v>0</v>
      </c>
      <c r="G813" s="6">
        <v>1</v>
      </c>
      <c r="H813" s="6">
        <v>0</v>
      </c>
      <c r="I813" s="6">
        <v>0</v>
      </c>
      <c r="J813" s="6">
        <v>0</v>
      </c>
      <c r="K813" s="6">
        <v>0</v>
      </c>
      <c r="L813" s="6">
        <v>0</v>
      </c>
      <c r="M813" s="6">
        <v>0</v>
      </c>
      <c r="N813" s="6">
        <v>22</v>
      </c>
      <c r="O813" s="2">
        <v>0</v>
      </c>
      <c r="P813" s="20" t="s">
        <v>975</v>
      </c>
      <c r="Q813" s="19" t="s">
        <v>19</v>
      </c>
      <c r="R813" s="17"/>
    </row>
    <row r="814" spans="1:18" ht="37.5">
      <c r="A814" s="1">
        <v>813</v>
      </c>
      <c r="B814" s="6">
        <v>0</v>
      </c>
      <c r="C814" s="6">
        <v>0</v>
      </c>
      <c r="D814" s="6">
        <v>0</v>
      </c>
      <c r="E814" s="6">
        <v>0</v>
      </c>
      <c r="F814" s="6">
        <v>0</v>
      </c>
      <c r="G814" s="6">
        <v>0</v>
      </c>
      <c r="H814" s="6">
        <v>1</v>
      </c>
      <c r="I814" s="6">
        <v>0</v>
      </c>
      <c r="J814" s="6">
        <v>0</v>
      </c>
      <c r="K814" s="6">
        <v>0</v>
      </c>
      <c r="L814" s="6">
        <v>0</v>
      </c>
      <c r="M814" s="6">
        <v>0</v>
      </c>
      <c r="N814" s="6">
        <v>22</v>
      </c>
      <c r="O814" s="2">
        <v>0</v>
      </c>
      <c r="P814" s="20" t="s">
        <v>976</v>
      </c>
      <c r="Q814" s="19" t="s">
        <v>9</v>
      </c>
      <c r="R814" s="17"/>
    </row>
    <row r="815" spans="1:18" ht="37.5">
      <c r="A815" s="1">
        <v>814</v>
      </c>
      <c r="B815" s="6">
        <v>0</v>
      </c>
      <c r="C815" s="6">
        <v>0</v>
      </c>
      <c r="D815" s="6">
        <v>0</v>
      </c>
      <c r="E815" s="6">
        <v>0</v>
      </c>
      <c r="F815" s="6">
        <v>0</v>
      </c>
      <c r="G815" s="6">
        <v>0</v>
      </c>
      <c r="H815" s="6">
        <v>1</v>
      </c>
      <c r="I815" s="6">
        <v>0</v>
      </c>
      <c r="J815" s="6">
        <v>0</v>
      </c>
      <c r="K815" s="6">
        <v>0</v>
      </c>
      <c r="L815" s="6">
        <v>0</v>
      </c>
      <c r="M815" s="6">
        <v>0</v>
      </c>
      <c r="N815" s="6">
        <v>22</v>
      </c>
      <c r="O815" s="2">
        <v>0</v>
      </c>
      <c r="P815" s="20" t="s">
        <v>977</v>
      </c>
      <c r="Q815" s="19" t="s">
        <v>9</v>
      </c>
      <c r="R815" s="17"/>
    </row>
    <row r="816" spans="1:18" ht="37.5">
      <c r="A816" s="1">
        <v>815</v>
      </c>
      <c r="B816" s="6">
        <v>0</v>
      </c>
      <c r="C816" s="6">
        <v>0</v>
      </c>
      <c r="D816" s="6">
        <v>0</v>
      </c>
      <c r="E816" s="6">
        <v>0</v>
      </c>
      <c r="F816" s="6">
        <v>0</v>
      </c>
      <c r="G816" s="6">
        <v>0</v>
      </c>
      <c r="H816" s="6">
        <v>0</v>
      </c>
      <c r="I816" s="6">
        <v>0</v>
      </c>
      <c r="J816" s="6">
        <v>0</v>
      </c>
      <c r="K816" s="6">
        <v>0</v>
      </c>
      <c r="L816" s="6">
        <v>1</v>
      </c>
      <c r="M816" s="6">
        <v>0</v>
      </c>
      <c r="N816" s="6">
        <v>22</v>
      </c>
      <c r="O816" s="2">
        <v>0</v>
      </c>
      <c r="P816" s="20" t="s">
        <v>978</v>
      </c>
      <c r="Q816" s="19" t="s">
        <v>4</v>
      </c>
      <c r="R816" s="17"/>
    </row>
    <row r="817" spans="1:18" ht="37.5">
      <c r="A817" s="1">
        <v>816</v>
      </c>
      <c r="B817" s="6">
        <v>0</v>
      </c>
      <c r="C817" s="6">
        <v>0</v>
      </c>
      <c r="D817" s="6">
        <v>0</v>
      </c>
      <c r="E817" s="6">
        <v>0</v>
      </c>
      <c r="F817" s="6">
        <v>0</v>
      </c>
      <c r="G817" s="6">
        <v>0</v>
      </c>
      <c r="H817" s="6">
        <v>0</v>
      </c>
      <c r="I817" s="6">
        <v>0</v>
      </c>
      <c r="J817" s="6">
        <v>0</v>
      </c>
      <c r="K817" s="6">
        <v>0</v>
      </c>
      <c r="L817" s="6">
        <v>1</v>
      </c>
      <c r="M817" s="6">
        <v>0</v>
      </c>
      <c r="N817" s="6">
        <v>22</v>
      </c>
      <c r="O817" s="2">
        <v>0</v>
      </c>
      <c r="P817" s="20" t="s">
        <v>979</v>
      </c>
      <c r="Q817" s="19" t="s">
        <v>4</v>
      </c>
      <c r="R817" s="17"/>
    </row>
    <row r="818" spans="1:18" ht="37.5">
      <c r="A818" s="1">
        <v>817</v>
      </c>
      <c r="B818" s="6">
        <v>0</v>
      </c>
      <c r="C818" s="6">
        <v>0</v>
      </c>
      <c r="D818" s="6">
        <v>0</v>
      </c>
      <c r="E818" s="6">
        <v>0</v>
      </c>
      <c r="F818" s="6">
        <v>1</v>
      </c>
      <c r="G818" s="6">
        <v>0</v>
      </c>
      <c r="H818" s="6">
        <v>0</v>
      </c>
      <c r="I818" s="6">
        <v>0</v>
      </c>
      <c r="J818" s="6">
        <v>0</v>
      </c>
      <c r="K818" s="6">
        <v>0</v>
      </c>
      <c r="L818" s="6">
        <v>0</v>
      </c>
      <c r="M818" s="6">
        <v>0</v>
      </c>
      <c r="N818" s="6">
        <v>22</v>
      </c>
      <c r="O818" s="2">
        <v>0</v>
      </c>
      <c r="P818" s="20" t="s">
        <v>980</v>
      </c>
      <c r="Q818" s="19" t="s">
        <v>1</v>
      </c>
      <c r="R818" s="17"/>
    </row>
    <row r="819" spans="1:18" ht="37.5">
      <c r="A819" s="1">
        <v>818</v>
      </c>
      <c r="B819" s="6">
        <v>0</v>
      </c>
      <c r="C819" s="6">
        <v>0</v>
      </c>
      <c r="D819" s="6">
        <v>0</v>
      </c>
      <c r="E819" s="6">
        <v>0</v>
      </c>
      <c r="F819" s="6">
        <v>0</v>
      </c>
      <c r="G819" s="6">
        <v>0</v>
      </c>
      <c r="H819" s="6">
        <v>0</v>
      </c>
      <c r="I819" s="6">
        <v>0</v>
      </c>
      <c r="J819" s="6">
        <v>0</v>
      </c>
      <c r="K819" s="6">
        <v>0</v>
      </c>
      <c r="L819" s="6">
        <v>1</v>
      </c>
      <c r="M819" s="6">
        <v>0</v>
      </c>
      <c r="N819" s="6">
        <v>22</v>
      </c>
      <c r="O819" s="2">
        <v>0</v>
      </c>
      <c r="P819" s="20" t="s">
        <v>981</v>
      </c>
      <c r="Q819" s="19" t="s">
        <v>4</v>
      </c>
      <c r="R819" s="17"/>
    </row>
    <row r="820" spans="1:18" ht="37.5">
      <c r="A820" s="1">
        <v>819</v>
      </c>
      <c r="B820" s="6">
        <v>0</v>
      </c>
      <c r="C820" s="6">
        <v>0</v>
      </c>
      <c r="D820" s="6">
        <v>0</v>
      </c>
      <c r="E820" s="6">
        <v>0</v>
      </c>
      <c r="F820" s="6">
        <v>0</v>
      </c>
      <c r="G820" s="6">
        <v>0</v>
      </c>
      <c r="H820" s="6">
        <v>0</v>
      </c>
      <c r="I820" s="6">
        <v>0</v>
      </c>
      <c r="J820" s="6">
        <v>0</v>
      </c>
      <c r="K820" s="6">
        <v>0</v>
      </c>
      <c r="L820" s="6">
        <v>1</v>
      </c>
      <c r="M820" s="6">
        <v>0</v>
      </c>
      <c r="N820" s="6">
        <v>22</v>
      </c>
      <c r="O820" s="2">
        <v>0</v>
      </c>
      <c r="P820" s="20" t="s">
        <v>982</v>
      </c>
      <c r="Q820" s="19" t="s">
        <v>4</v>
      </c>
      <c r="R820" s="17"/>
    </row>
    <row r="821" spans="1:18" ht="37.5">
      <c r="A821" s="1">
        <v>820</v>
      </c>
      <c r="B821" s="6">
        <v>0</v>
      </c>
      <c r="C821" s="6">
        <v>0</v>
      </c>
      <c r="D821" s="6">
        <v>0</v>
      </c>
      <c r="E821" s="6">
        <v>0</v>
      </c>
      <c r="F821" s="6">
        <v>0</v>
      </c>
      <c r="G821" s="6">
        <v>0</v>
      </c>
      <c r="H821" s="6">
        <v>0</v>
      </c>
      <c r="I821" s="6">
        <v>0</v>
      </c>
      <c r="J821" s="6">
        <v>0</v>
      </c>
      <c r="K821" s="6">
        <v>0</v>
      </c>
      <c r="L821" s="6">
        <v>1</v>
      </c>
      <c r="M821" s="6">
        <v>0</v>
      </c>
      <c r="N821" s="6">
        <v>22</v>
      </c>
      <c r="O821" s="2">
        <v>0</v>
      </c>
      <c r="P821" s="20" t="s">
        <v>983</v>
      </c>
      <c r="Q821" s="19" t="s">
        <v>4</v>
      </c>
      <c r="R821" s="17"/>
    </row>
    <row r="822" spans="1:18">
      <c r="A822" s="1">
        <v>821</v>
      </c>
      <c r="B822" s="6">
        <v>0</v>
      </c>
      <c r="C822" s="6">
        <v>0</v>
      </c>
      <c r="D822" s="6">
        <v>0</v>
      </c>
      <c r="E822" s="6">
        <v>0</v>
      </c>
      <c r="F822" s="6">
        <v>0</v>
      </c>
      <c r="G822" s="6">
        <v>0</v>
      </c>
      <c r="H822" s="6">
        <v>1</v>
      </c>
      <c r="I822" s="6">
        <v>0</v>
      </c>
      <c r="J822" s="6">
        <v>0</v>
      </c>
      <c r="K822" s="6">
        <v>0</v>
      </c>
      <c r="L822" s="6">
        <v>0</v>
      </c>
      <c r="M822" s="6">
        <v>0</v>
      </c>
      <c r="N822" s="6">
        <v>22</v>
      </c>
      <c r="O822" s="2">
        <v>0</v>
      </c>
      <c r="P822" s="20" t="s">
        <v>984</v>
      </c>
      <c r="Q822" s="19" t="s">
        <v>9</v>
      </c>
      <c r="R822" s="17"/>
    </row>
    <row r="823" spans="1:18" ht="37.5">
      <c r="A823" s="1">
        <v>822</v>
      </c>
      <c r="B823" s="6">
        <v>0</v>
      </c>
      <c r="C823" s="6">
        <v>1</v>
      </c>
      <c r="D823" s="6">
        <v>0</v>
      </c>
      <c r="E823" s="6">
        <v>0</v>
      </c>
      <c r="F823" s="6">
        <v>0</v>
      </c>
      <c r="G823" s="6">
        <v>0</v>
      </c>
      <c r="H823" s="6">
        <v>0</v>
      </c>
      <c r="I823" s="6">
        <v>0</v>
      </c>
      <c r="J823" s="6">
        <v>0</v>
      </c>
      <c r="K823" s="6">
        <v>0</v>
      </c>
      <c r="L823" s="6">
        <v>0</v>
      </c>
      <c r="M823" s="6">
        <v>0</v>
      </c>
      <c r="N823" s="6">
        <v>22</v>
      </c>
      <c r="O823" s="2">
        <v>0</v>
      </c>
      <c r="P823" s="20" t="s">
        <v>985</v>
      </c>
      <c r="Q823" s="19" t="s">
        <v>3</v>
      </c>
      <c r="R823" s="17"/>
    </row>
    <row r="824" spans="1:18" ht="37.5">
      <c r="A824" s="1">
        <v>823</v>
      </c>
      <c r="B824" s="6">
        <v>0</v>
      </c>
      <c r="C824" s="6">
        <v>0</v>
      </c>
      <c r="D824" s="6">
        <v>0</v>
      </c>
      <c r="E824" s="6">
        <v>0</v>
      </c>
      <c r="F824" s="6">
        <v>0</v>
      </c>
      <c r="G824" s="6">
        <v>0</v>
      </c>
      <c r="H824" s="6">
        <v>0</v>
      </c>
      <c r="I824" s="6">
        <v>0</v>
      </c>
      <c r="J824" s="6">
        <v>0</v>
      </c>
      <c r="K824" s="6">
        <v>0</v>
      </c>
      <c r="L824" s="6">
        <v>1</v>
      </c>
      <c r="M824" s="6">
        <v>0</v>
      </c>
      <c r="N824" s="6">
        <v>22</v>
      </c>
      <c r="O824" s="2">
        <v>0</v>
      </c>
      <c r="P824" s="20" t="s">
        <v>986</v>
      </c>
      <c r="Q824" s="19" t="s">
        <v>4</v>
      </c>
      <c r="R824" s="17"/>
    </row>
    <row r="825" spans="1:18" ht="37.5">
      <c r="A825" s="1">
        <v>824</v>
      </c>
      <c r="B825" s="6">
        <v>0</v>
      </c>
      <c r="C825" s="6">
        <v>0</v>
      </c>
      <c r="D825" s="6">
        <v>0</v>
      </c>
      <c r="E825" s="6">
        <v>0</v>
      </c>
      <c r="F825" s="6">
        <v>0</v>
      </c>
      <c r="G825" s="6">
        <v>0</v>
      </c>
      <c r="H825" s="6">
        <v>0</v>
      </c>
      <c r="I825" s="6">
        <v>0</v>
      </c>
      <c r="J825" s="6">
        <v>0</v>
      </c>
      <c r="K825" s="6">
        <v>0</v>
      </c>
      <c r="L825" s="6">
        <v>1</v>
      </c>
      <c r="M825" s="6">
        <v>0</v>
      </c>
      <c r="N825" s="6">
        <v>22</v>
      </c>
      <c r="O825" s="2">
        <v>0</v>
      </c>
      <c r="P825" s="20" t="s">
        <v>987</v>
      </c>
      <c r="Q825" s="19" t="s">
        <v>4</v>
      </c>
      <c r="R825" s="17"/>
    </row>
    <row r="826" spans="1:18" ht="37.5">
      <c r="A826" s="1">
        <v>825</v>
      </c>
      <c r="B826" s="6">
        <v>0</v>
      </c>
      <c r="C826" s="6">
        <v>0</v>
      </c>
      <c r="D826" s="6">
        <v>0</v>
      </c>
      <c r="E826" s="6">
        <v>0</v>
      </c>
      <c r="F826" s="6">
        <v>0</v>
      </c>
      <c r="G826" s="6">
        <v>0</v>
      </c>
      <c r="H826" s="6">
        <v>0</v>
      </c>
      <c r="I826" s="6">
        <v>0</v>
      </c>
      <c r="J826" s="6">
        <v>0</v>
      </c>
      <c r="K826" s="6">
        <v>0</v>
      </c>
      <c r="L826" s="6">
        <v>1</v>
      </c>
      <c r="M826" s="6">
        <v>0</v>
      </c>
      <c r="N826" s="6">
        <v>22</v>
      </c>
      <c r="O826" s="2">
        <v>0</v>
      </c>
      <c r="P826" s="20" t="s">
        <v>988</v>
      </c>
      <c r="Q826" s="19" t="s">
        <v>4</v>
      </c>
      <c r="R826" s="17"/>
    </row>
    <row r="827" spans="1:18" ht="37.5">
      <c r="A827" s="1">
        <v>826</v>
      </c>
      <c r="B827" s="6">
        <v>0</v>
      </c>
      <c r="C827" s="6">
        <v>0</v>
      </c>
      <c r="D827" s="6">
        <v>0</v>
      </c>
      <c r="E827" s="6">
        <v>0</v>
      </c>
      <c r="F827" s="6">
        <v>0</v>
      </c>
      <c r="G827" s="6">
        <v>0</v>
      </c>
      <c r="H827" s="6">
        <v>0</v>
      </c>
      <c r="I827" s="6">
        <v>0</v>
      </c>
      <c r="J827" s="6">
        <v>0</v>
      </c>
      <c r="K827" s="6">
        <v>0</v>
      </c>
      <c r="L827" s="6">
        <v>1</v>
      </c>
      <c r="M827" s="6">
        <v>0</v>
      </c>
      <c r="N827" s="6">
        <v>22</v>
      </c>
      <c r="O827" s="2">
        <v>1</v>
      </c>
      <c r="P827" s="20" t="s">
        <v>989</v>
      </c>
      <c r="Q827" s="19" t="s">
        <v>4</v>
      </c>
      <c r="R827" s="17" t="s">
        <v>1069</v>
      </c>
    </row>
    <row r="828" spans="1:18" ht="37.5">
      <c r="A828" s="1">
        <v>827</v>
      </c>
      <c r="B828" s="6">
        <v>0</v>
      </c>
      <c r="C828" s="6">
        <v>0</v>
      </c>
      <c r="D828" s="6">
        <v>0</v>
      </c>
      <c r="E828" s="6">
        <v>0</v>
      </c>
      <c r="F828" s="6">
        <v>0</v>
      </c>
      <c r="G828" s="6">
        <v>0</v>
      </c>
      <c r="H828" s="6">
        <v>0</v>
      </c>
      <c r="I828" s="6">
        <v>0</v>
      </c>
      <c r="J828" s="6">
        <v>0</v>
      </c>
      <c r="K828" s="6">
        <v>0</v>
      </c>
      <c r="L828" s="6">
        <v>1</v>
      </c>
      <c r="M828" s="6">
        <v>0</v>
      </c>
      <c r="N828" s="6">
        <v>22</v>
      </c>
      <c r="O828" s="2">
        <v>0</v>
      </c>
      <c r="P828" s="20" t="s">
        <v>990</v>
      </c>
      <c r="Q828" s="19" t="s">
        <v>4</v>
      </c>
      <c r="R828" s="17"/>
    </row>
    <row r="829" spans="1:18" ht="56.25">
      <c r="A829" s="1">
        <v>828</v>
      </c>
      <c r="B829" s="6">
        <v>0</v>
      </c>
      <c r="C829" s="6">
        <v>0</v>
      </c>
      <c r="D829" s="6">
        <v>0</v>
      </c>
      <c r="E829" s="6">
        <v>0</v>
      </c>
      <c r="F829" s="6">
        <v>0</v>
      </c>
      <c r="G829" s="6">
        <v>0</v>
      </c>
      <c r="H829" s="6">
        <v>1</v>
      </c>
      <c r="I829" s="6">
        <v>0</v>
      </c>
      <c r="J829" s="6">
        <v>0</v>
      </c>
      <c r="K829" s="6">
        <v>0</v>
      </c>
      <c r="L829" s="6">
        <v>0</v>
      </c>
      <c r="M829" s="6">
        <v>0</v>
      </c>
      <c r="N829" s="6">
        <v>22</v>
      </c>
      <c r="O829" s="2">
        <v>0</v>
      </c>
      <c r="P829" s="20" t="s">
        <v>991</v>
      </c>
      <c r="Q829" s="19" t="s">
        <v>9</v>
      </c>
      <c r="R829" s="17"/>
    </row>
    <row r="830" spans="1:18" ht="75">
      <c r="A830" s="1">
        <v>829</v>
      </c>
      <c r="B830" s="6">
        <v>0</v>
      </c>
      <c r="C830" s="6">
        <v>0</v>
      </c>
      <c r="D830" s="6">
        <v>1</v>
      </c>
      <c r="E830" s="6">
        <v>0</v>
      </c>
      <c r="F830" s="6">
        <v>0</v>
      </c>
      <c r="G830" s="6">
        <v>0</v>
      </c>
      <c r="H830" s="6">
        <v>0</v>
      </c>
      <c r="I830" s="6">
        <v>0</v>
      </c>
      <c r="J830" s="6">
        <v>0</v>
      </c>
      <c r="K830" s="6">
        <v>0</v>
      </c>
      <c r="L830" s="6">
        <v>0</v>
      </c>
      <c r="M830" s="6">
        <v>0</v>
      </c>
      <c r="N830" s="6">
        <v>22</v>
      </c>
      <c r="O830" s="2">
        <v>0</v>
      </c>
      <c r="P830" s="20" t="s">
        <v>992</v>
      </c>
      <c r="Q830" s="19" t="s">
        <v>6</v>
      </c>
      <c r="R830" s="17"/>
    </row>
    <row r="831" spans="1:18" ht="37.5">
      <c r="A831" s="1">
        <v>830</v>
      </c>
      <c r="B831" s="6">
        <v>0</v>
      </c>
      <c r="C831" s="6">
        <v>0</v>
      </c>
      <c r="D831" s="6">
        <v>0</v>
      </c>
      <c r="E831" s="6">
        <v>0</v>
      </c>
      <c r="F831" s="6">
        <v>0</v>
      </c>
      <c r="G831" s="6">
        <v>0</v>
      </c>
      <c r="H831" s="6">
        <v>0</v>
      </c>
      <c r="I831" s="6">
        <v>0</v>
      </c>
      <c r="J831" s="6">
        <v>1</v>
      </c>
      <c r="K831" s="6">
        <v>0</v>
      </c>
      <c r="L831" s="6">
        <v>0</v>
      </c>
      <c r="M831" s="6">
        <v>0</v>
      </c>
      <c r="N831" s="6">
        <v>22</v>
      </c>
      <c r="O831" s="2">
        <v>0</v>
      </c>
      <c r="P831" s="20" t="s">
        <v>993</v>
      </c>
      <c r="Q831" s="19" t="s">
        <v>8</v>
      </c>
      <c r="R831" s="17"/>
    </row>
    <row r="832" spans="1:18" ht="112.5">
      <c r="A832" s="1">
        <v>831</v>
      </c>
      <c r="B832" s="6">
        <v>0</v>
      </c>
      <c r="C832" s="6">
        <v>0</v>
      </c>
      <c r="D832" s="6">
        <v>0</v>
      </c>
      <c r="E832" s="6">
        <v>0</v>
      </c>
      <c r="F832" s="6">
        <v>1</v>
      </c>
      <c r="G832" s="6">
        <v>0</v>
      </c>
      <c r="H832" s="6">
        <v>0</v>
      </c>
      <c r="I832" s="6">
        <v>0</v>
      </c>
      <c r="J832" s="6">
        <v>0</v>
      </c>
      <c r="K832" s="6">
        <v>0</v>
      </c>
      <c r="L832" s="6">
        <v>0</v>
      </c>
      <c r="M832" s="6">
        <v>0</v>
      </c>
      <c r="N832" s="6">
        <v>22</v>
      </c>
      <c r="O832" s="2">
        <v>0</v>
      </c>
      <c r="P832" s="20" t="s">
        <v>994</v>
      </c>
      <c r="Q832" s="19" t="s">
        <v>1</v>
      </c>
      <c r="R832" s="17"/>
    </row>
    <row r="833" spans="1:18" ht="37.5">
      <c r="A833" s="1">
        <v>832</v>
      </c>
      <c r="B833" s="6">
        <v>0</v>
      </c>
      <c r="C833" s="6">
        <v>0</v>
      </c>
      <c r="D833" s="6">
        <v>0</v>
      </c>
      <c r="E833" s="6">
        <v>0</v>
      </c>
      <c r="F833" s="6">
        <v>0</v>
      </c>
      <c r="G833" s="6">
        <v>0</v>
      </c>
      <c r="H833" s="6">
        <v>1</v>
      </c>
      <c r="I833" s="6">
        <v>0</v>
      </c>
      <c r="J833" s="6">
        <v>0</v>
      </c>
      <c r="K833" s="6">
        <v>0</v>
      </c>
      <c r="L833" s="6">
        <v>0</v>
      </c>
      <c r="M833" s="6">
        <v>0</v>
      </c>
      <c r="N833" s="6">
        <v>22</v>
      </c>
      <c r="O833" s="2">
        <v>0</v>
      </c>
      <c r="P833" s="20" t="s">
        <v>995</v>
      </c>
      <c r="Q833" s="19" t="s">
        <v>9</v>
      </c>
      <c r="R833" s="17"/>
    </row>
    <row r="834" spans="1:18" ht="56.25">
      <c r="A834" s="1">
        <v>833</v>
      </c>
      <c r="B834" s="6">
        <v>0</v>
      </c>
      <c r="C834" s="6">
        <v>0</v>
      </c>
      <c r="D834" s="6">
        <v>0</v>
      </c>
      <c r="E834" s="6">
        <v>0</v>
      </c>
      <c r="F834" s="6">
        <v>0</v>
      </c>
      <c r="G834" s="6">
        <v>0</v>
      </c>
      <c r="H834" s="6">
        <v>0</v>
      </c>
      <c r="I834" s="6">
        <v>0</v>
      </c>
      <c r="J834" s="6">
        <v>1</v>
      </c>
      <c r="K834" s="6">
        <v>0</v>
      </c>
      <c r="L834" s="6">
        <v>0</v>
      </c>
      <c r="M834" s="6">
        <v>0</v>
      </c>
      <c r="N834" s="6">
        <v>22</v>
      </c>
      <c r="O834" s="2">
        <v>0</v>
      </c>
      <c r="P834" s="20" t="s">
        <v>996</v>
      </c>
      <c r="Q834" s="19" t="s">
        <v>8</v>
      </c>
      <c r="R834" s="17"/>
    </row>
    <row r="835" spans="1:18" ht="37.5">
      <c r="A835" s="1">
        <v>834</v>
      </c>
      <c r="B835" s="6">
        <v>0</v>
      </c>
      <c r="C835" s="6">
        <v>0</v>
      </c>
      <c r="D835" s="6">
        <v>0</v>
      </c>
      <c r="E835" s="6">
        <v>0</v>
      </c>
      <c r="F835" s="6">
        <v>0</v>
      </c>
      <c r="G835" s="6">
        <v>0</v>
      </c>
      <c r="H835" s="6">
        <v>0</v>
      </c>
      <c r="I835" s="6">
        <v>0</v>
      </c>
      <c r="J835" s="6">
        <v>0</v>
      </c>
      <c r="K835" s="6">
        <v>0</v>
      </c>
      <c r="L835" s="6">
        <v>0</v>
      </c>
      <c r="M835" s="6">
        <v>1</v>
      </c>
      <c r="N835" s="6">
        <v>22</v>
      </c>
      <c r="O835" s="2">
        <v>0</v>
      </c>
      <c r="P835" s="20" t="s">
        <v>997</v>
      </c>
      <c r="Q835" s="19" t="s">
        <v>9</v>
      </c>
      <c r="R835" s="17"/>
    </row>
    <row r="836" spans="1:18" ht="37.5">
      <c r="A836" s="1">
        <v>835</v>
      </c>
      <c r="B836" s="6">
        <v>0</v>
      </c>
      <c r="C836" s="6">
        <v>0</v>
      </c>
      <c r="D836" s="6">
        <v>0</v>
      </c>
      <c r="E836" s="6">
        <v>0</v>
      </c>
      <c r="F836" s="6">
        <v>0</v>
      </c>
      <c r="G836" s="6">
        <v>0</v>
      </c>
      <c r="H836" s="6">
        <v>1</v>
      </c>
      <c r="I836" s="6">
        <v>0</v>
      </c>
      <c r="J836" s="6">
        <v>0</v>
      </c>
      <c r="K836" s="6">
        <v>0</v>
      </c>
      <c r="L836" s="6">
        <v>0</v>
      </c>
      <c r="M836" s="6">
        <v>1</v>
      </c>
      <c r="N836" s="6">
        <v>22</v>
      </c>
      <c r="O836" s="2">
        <v>0</v>
      </c>
      <c r="P836" s="20" t="s">
        <v>998</v>
      </c>
      <c r="Q836" s="19" t="s">
        <v>2</v>
      </c>
      <c r="R836" s="17"/>
    </row>
    <row r="837" spans="1:18" ht="37.5">
      <c r="A837" s="1">
        <v>836</v>
      </c>
      <c r="B837" s="6">
        <v>0</v>
      </c>
      <c r="C837" s="6">
        <v>0</v>
      </c>
      <c r="D837" s="6">
        <v>0</v>
      </c>
      <c r="E837" s="6">
        <v>0</v>
      </c>
      <c r="F837" s="6">
        <v>0</v>
      </c>
      <c r="G837" s="6">
        <v>0</v>
      </c>
      <c r="H837" s="6">
        <v>0</v>
      </c>
      <c r="I837" s="6">
        <v>0</v>
      </c>
      <c r="J837" s="6">
        <v>1</v>
      </c>
      <c r="K837" s="6">
        <v>0</v>
      </c>
      <c r="L837" s="6">
        <v>0</v>
      </c>
      <c r="M837" s="6">
        <v>0</v>
      </c>
      <c r="N837" s="6">
        <v>22</v>
      </c>
      <c r="O837" s="2">
        <v>0</v>
      </c>
      <c r="P837" s="20" t="s">
        <v>999</v>
      </c>
      <c r="Q837" s="19" t="s">
        <v>8</v>
      </c>
      <c r="R837" s="17"/>
    </row>
    <row r="838" spans="1:18" ht="131.25">
      <c r="A838" s="1">
        <v>837</v>
      </c>
      <c r="B838" s="6">
        <v>0</v>
      </c>
      <c r="C838" s="6">
        <v>0</v>
      </c>
      <c r="D838" s="6">
        <v>0</v>
      </c>
      <c r="E838" s="6">
        <v>0</v>
      </c>
      <c r="F838" s="6">
        <v>0</v>
      </c>
      <c r="G838" s="6">
        <v>0</v>
      </c>
      <c r="H838" s="6">
        <v>0</v>
      </c>
      <c r="I838" s="6">
        <v>0</v>
      </c>
      <c r="J838" s="6">
        <v>0</v>
      </c>
      <c r="K838" s="6">
        <v>0</v>
      </c>
      <c r="L838" s="6">
        <v>1</v>
      </c>
      <c r="M838" s="6">
        <v>0</v>
      </c>
      <c r="N838" s="6">
        <v>22</v>
      </c>
      <c r="O838" s="2">
        <v>1</v>
      </c>
      <c r="P838" s="20" t="s">
        <v>1000</v>
      </c>
      <c r="Q838" s="19" t="s">
        <v>4</v>
      </c>
      <c r="R838" s="17" t="s">
        <v>1069</v>
      </c>
    </row>
    <row r="839" spans="1:18" ht="56.25">
      <c r="A839" s="1">
        <v>838</v>
      </c>
      <c r="B839" s="6">
        <v>0</v>
      </c>
      <c r="C839" s="6">
        <v>0</v>
      </c>
      <c r="D839" s="6">
        <v>0</v>
      </c>
      <c r="E839" s="6">
        <v>0</v>
      </c>
      <c r="F839" s="6">
        <v>0</v>
      </c>
      <c r="G839" s="6">
        <v>0</v>
      </c>
      <c r="H839" s="6">
        <v>0</v>
      </c>
      <c r="I839" s="6">
        <v>0</v>
      </c>
      <c r="J839" s="6">
        <v>0</v>
      </c>
      <c r="K839" s="6">
        <v>0</v>
      </c>
      <c r="L839" s="6">
        <v>1</v>
      </c>
      <c r="M839" s="6">
        <v>0</v>
      </c>
      <c r="N839" s="6">
        <v>22</v>
      </c>
      <c r="O839" s="2">
        <v>0</v>
      </c>
      <c r="P839" s="20" t="s">
        <v>1001</v>
      </c>
      <c r="Q839" s="19" t="s">
        <v>4</v>
      </c>
      <c r="R839" s="17"/>
    </row>
    <row r="840" spans="1:18" ht="37.5">
      <c r="A840" s="1">
        <v>839</v>
      </c>
      <c r="B840" s="6">
        <v>0</v>
      </c>
      <c r="C840" s="6">
        <v>0</v>
      </c>
      <c r="D840" s="6">
        <v>1</v>
      </c>
      <c r="E840" s="6">
        <v>0</v>
      </c>
      <c r="F840" s="6">
        <v>0</v>
      </c>
      <c r="G840" s="6">
        <v>0</v>
      </c>
      <c r="H840" s="6">
        <v>0</v>
      </c>
      <c r="I840" s="6">
        <v>0</v>
      </c>
      <c r="J840" s="6">
        <v>0</v>
      </c>
      <c r="K840" s="6">
        <v>0</v>
      </c>
      <c r="L840" s="6">
        <v>0</v>
      </c>
      <c r="M840" s="6">
        <v>0</v>
      </c>
      <c r="N840" s="6">
        <v>22</v>
      </c>
      <c r="O840" s="2">
        <v>0</v>
      </c>
      <c r="P840" s="20" t="s">
        <v>1002</v>
      </c>
      <c r="Q840" s="19" t="s">
        <v>6</v>
      </c>
      <c r="R840" s="17"/>
    </row>
    <row r="841" spans="1:18">
      <c r="A841" s="1">
        <v>840</v>
      </c>
      <c r="B841" s="6">
        <v>0</v>
      </c>
      <c r="C841" s="6">
        <v>1</v>
      </c>
      <c r="D841" s="6">
        <v>0</v>
      </c>
      <c r="E841" s="6">
        <v>0</v>
      </c>
      <c r="F841" s="6">
        <v>0</v>
      </c>
      <c r="G841" s="6">
        <v>0</v>
      </c>
      <c r="H841" s="6">
        <v>0</v>
      </c>
      <c r="I841" s="6">
        <v>0</v>
      </c>
      <c r="J841" s="6">
        <v>0</v>
      </c>
      <c r="K841" s="6">
        <v>0</v>
      </c>
      <c r="L841" s="6">
        <v>0</v>
      </c>
      <c r="M841" s="6">
        <v>0</v>
      </c>
      <c r="N841" s="6">
        <v>22</v>
      </c>
      <c r="O841" s="2">
        <v>0</v>
      </c>
      <c r="P841" s="20" t="s">
        <v>1003</v>
      </c>
      <c r="Q841" s="19" t="s">
        <v>3</v>
      </c>
      <c r="R841" s="17"/>
    </row>
    <row r="842" spans="1:18" ht="56.25">
      <c r="A842" s="1">
        <v>841</v>
      </c>
      <c r="B842" s="6">
        <v>0</v>
      </c>
      <c r="C842" s="6">
        <v>0</v>
      </c>
      <c r="D842" s="6">
        <v>0</v>
      </c>
      <c r="E842" s="6">
        <v>0</v>
      </c>
      <c r="F842" s="6">
        <v>0</v>
      </c>
      <c r="G842" s="6">
        <v>0</v>
      </c>
      <c r="H842" s="6">
        <v>0</v>
      </c>
      <c r="I842" s="6">
        <v>0</v>
      </c>
      <c r="J842" s="6">
        <v>0</v>
      </c>
      <c r="K842" s="6">
        <v>0</v>
      </c>
      <c r="L842" s="6">
        <v>1</v>
      </c>
      <c r="M842" s="6">
        <v>0</v>
      </c>
      <c r="N842" s="6">
        <v>22</v>
      </c>
      <c r="O842" s="2">
        <v>0</v>
      </c>
      <c r="P842" s="20" t="s">
        <v>1004</v>
      </c>
      <c r="Q842" s="19" t="s">
        <v>4</v>
      </c>
      <c r="R842" s="17" t="s">
        <v>1069</v>
      </c>
    </row>
    <row r="843" spans="1:18" ht="37.5">
      <c r="A843" s="1">
        <v>842</v>
      </c>
      <c r="B843" s="6">
        <v>0</v>
      </c>
      <c r="C843" s="6">
        <v>0</v>
      </c>
      <c r="D843" s="6">
        <v>0</v>
      </c>
      <c r="E843" s="6">
        <v>0</v>
      </c>
      <c r="F843" s="6">
        <v>0</v>
      </c>
      <c r="G843" s="6">
        <v>0</v>
      </c>
      <c r="H843" s="6">
        <v>0</v>
      </c>
      <c r="I843" s="6">
        <v>0</v>
      </c>
      <c r="J843" s="6">
        <v>0</v>
      </c>
      <c r="K843" s="6">
        <v>0</v>
      </c>
      <c r="L843" s="6">
        <v>1</v>
      </c>
      <c r="M843" s="6">
        <v>0</v>
      </c>
      <c r="N843" s="6">
        <v>22</v>
      </c>
      <c r="O843" s="2">
        <v>1</v>
      </c>
      <c r="P843" s="20" t="s">
        <v>1005</v>
      </c>
      <c r="Q843" s="19" t="s">
        <v>4</v>
      </c>
      <c r="R843" s="17" t="s">
        <v>1069</v>
      </c>
    </row>
    <row r="844" spans="1:18" ht="37.5">
      <c r="A844" s="1">
        <v>843</v>
      </c>
      <c r="B844" s="6">
        <v>0</v>
      </c>
      <c r="C844" s="6">
        <v>0</v>
      </c>
      <c r="D844" s="6">
        <v>0</v>
      </c>
      <c r="E844" s="6">
        <v>0</v>
      </c>
      <c r="F844" s="6">
        <v>0</v>
      </c>
      <c r="G844" s="6">
        <v>1</v>
      </c>
      <c r="H844" s="6">
        <v>0</v>
      </c>
      <c r="I844" s="6">
        <v>0</v>
      </c>
      <c r="J844" s="6">
        <v>0</v>
      </c>
      <c r="K844" s="6">
        <v>0</v>
      </c>
      <c r="L844" s="6">
        <v>0</v>
      </c>
      <c r="M844" s="6">
        <v>0</v>
      </c>
      <c r="N844" s="6">
        <v>22</v>
      </c>
      <c r="O844" s="2">
        <v>0</v>
      </c>
      <c r="P844" s="20" t="s">
        <v>1006</v>
      </c>
      <c r="Q844" s="19" t="s">
        <v>11</v>
      </c>
      <c r="R844" s="17"/>
    </row>
    <row r="845" spans="1:18" ht="56.25">
      <c r="A845" s="1">
        <v>844</v>
      </c>
      <c r="B845" s="6">
        <v>0</v>
      </c>
      <c r="C845" s="6">
        <v>0</v>
      </c>
      <c r="D845" s="6">
        <v>0</v>
      </c>
      <c r="E845" s="6">
        <v>0</v>
      </c>
      <c r="F845" s="6">
        <v>0</v>
      </c>
      <c r="G845" s="6">
        <v>1</v>
      </c>
      <c r="H845" s="6">
        <v>0</v>
      </c>
      <c r="I845" s="6">
        <v>0</v>
      </c>
      <c r="J845" s="6">
        <v>0</v>
      </c>
      <c r="K845" s="6">
        <v>0</v>
      </c>
      <c r="L845" s="6">
        <v>0</v>
      </c>
      <c r="M845" s="6">
        <v>0</v>
      </c>
      <c r="N845" s="6">
        <v>22</v>
      </c>
      <c r="O845" s="2">
        <v>0</v>
      </c>
      <c r="P845" s="20" t="s">
        <v>1007</v>
      </c>
      <c r="Q845" s="19" t="s">
        <v>11</v>
      </c>
      <c r="R845" s="17"/>
    </row>
    <row r="846" spans="1:18" ht="56.25">
      <c r="A846" s="1">
        <v>845</v>
      </c>
      <c r="B846" s="6">
        <v>0</v>
      </c>
      <c r="C846" s="6">
        <v>0</v>
      </c>
      <c r="D846" s="6">
        <v>0</v>
      </c>
      <c r="E846" s="6">
        <v>0</v>
      </c>
      <c r="F846" s="6">
        <v>0</v>
      </c>
      <c r="G846" s="6">
        <v>0</v>
      </c>
      <c r="H846" s="6">
        <v>0</v>
      </c>
      <c r="I846" s="6">
        <v>0</v>
      </c>
      <c r="J846" s="6">
        <v>1</v>
      </c>
      <c r="K846" s="6">
        <v>0</v>
      </c>
      <c r="L846" s="6">
        <v>0</v>
      </c>
      <c r="M846" s="6">
        <v>0</v>
      </c>
      <c r="N846" s="6">
        <v>22</v>
      </c>
      <c r="O846" s="2">
        <v>0</v>
      </c>
      <c r="P846" s="20" t="s">
        <v>1008</v>
      </c>
      <c r="Q846" s="19" t="s">
        <v>8</v>
      </c>
      <c r="R846" s="17"/>
    </row>
    <row r="847" spans="1:18" ht="37.5">
      <c r="A847" s="1">
        <v>846</v>
      </c>
      <c r="B847" s="6">
        <v>0</v>
      </c>
      <c r="C847" s="6">
        <v>0</v>
      </c>
      <c r="D847" s="6">
        <v>0</v>
      </c>
      <c r="E847" s="6">
        <v>0</v>
      </c>
      <c r="F847" s="6">
        <v>0</v>
      </c>
      <c r="G847" s="6">
        <v>0</v>
      </c>
      <c r="H847" s="6">
        <v>0</v>
      </c>
      <c r="I847" s="6">
        <v>1</v>
      </c>
      <c r="J847" s="6">
        <v>0</v>
      </c>
      <c r="K847" s="6">
        <v>0</v>
      </c>
      <c r="L847" s="6">
        <v>0</v>
      </c>
      <c r="M847" s="6">
        <v>0</v>
      </c>
      <c r="N847" s="6">
        <v>22</v>
      </c>
      <c r="O847" s="2">
        <v>0</v>
      </c>
      <c r="P847" s="20" t="s">
        <v>1009</v>
      </c>
      <c r="Q847" s="19" t="s">
        <v>0</v>
      </c>
      <c r="R847" s="17"/>
    </row>
    <row r="848" spans="1:18" ht="56.25">
      <c r="A848" s="1">
        <v>847</v>
      </c>
      <c r="B848" s="6">
        <v>0</v>
      </c>
      <c r="C848" s="6">
        <v>0</v>
      </c>
      <c r="D848" s="6">
        <v>0</v>
      </c>
      <c r="E848" s="6">
        <v>0</v>
      </c>
      <c r="F848" s="6">
        <v>0</v>
      </c>
      <c r="G848" s="6">
        <v>0</v>
      </c>
      <c r="H848" s="6">
        <v>1</v>
      </c>
      <c r="I848" s="6">
        <v>0</v>
      </c>
      <c r="J848" s="6">
        <v>0</v>
      </c>
      <c r="K848" s="6">
        <v>0</v>
      </c>
      <c r="L848" s="6">
        <v>0</v>
      </c>
      <c r="M848" s="6">
        <v>0</v>
      </c>
      <c r="N848" s="6">
        <v>22</v>
      </c>
      <c r="O848" s="2">
        <v>0</v>
      </c>
      <c r="P848" s="20" t="s">
        <v>1010</v>
      </c>
      <c r="Q848" s="19" t="s">
        <v>9</v>
      </c>
      <c r="R848" s="17"/>
    </row>
    <row r="849" spans="1:18" ht="56.25">
      <c r="A849" s="1">
        <v>848</v>
      </c>
      <c r="B849" s="6">
        <v>0</v>
      </c>
      <c r="C849" s="6">
        <v>0</v>
      </c>
      <c r="D849" s="6">
        <v>0</v>
      </c>
      <c r="E849" s="6">
        <v>0</v>
      </c>
      <c r="F849" s="6">
        <v>0</v>
      </c>
      <c r="G849" s="6">
        <v>0</v>
      </c>
      <c r="H849" s="6">
        <v>0</v>
      </c>
      <c r="I849" s="6">
        <v>0</v>
      </c>
      <c r="J849" s="6">
        <v>0</v>
      </c>
      <c r="K849" s="6">
        <v>0</v>
      </c>
      <c r="L849" s="6">
        <v>1</v>
      </c>
      <c r="M849" s="6">
        <v>0</v>
      </c>
      <c r="N849" s="6">
        <v>22</v>
      </c>
      <c r="O849" s="2">
        <v>0</v>
      </c>
      <c r="P849" s="20" t="s">
        <v>1011</v>
      </c>
      <c r="Q849" s="19" t="s">
        <v>4</v>
      </c>
      <c r="R849" s="17"/>
    </row>
    <row r="850" spans="1:18" ht="37.5">
      <c r="A850" s="1">
        <v>849</v>
      </c>
      <c r="B850" s="6">
        <v>0</v>
      </c>
      <c r="C850" s="6">
        <v>1</v>
      </c>
      <c r="D850" s="6">
        <v>0</v>
      </c>
      <c r="E850" s="6">
        <v>0</v>
      </c>
      <c r="F850" s="6">
        <v>0</v>
      </c>
      <c r="G850" s="6">
        <v>0</v>
      </c>
      <c r="H850" s="6">
        <v>0</v>
      </c>
      <c r="I850" s="6">
        <v>0</v>
      </c>
      <c r="J850" s="6">
        <v>0</v>
      </c>
      <c r="K850" s="6">
        <v>0</v>
      </c>
      <c r="L850" s="6">
        <v>0</v>
      </c>
      <c r="M850" s="6">
        <v>0</v>
      </c>
      <c r="N850" s="6">
        <v>22</v>
      </c>
      <c r="O850" s="2">
        <v>0</v>
      </c>
      <c r="P850" s="20" t="s">
        <v>1012</v>
      </c>
      <c r="Q850" s="19" t="s">
        <v>3</v>
      </c>
      <c r="R850" s="17"/>
    </row>
    <row r="851" spans="1:18">
      <c r="A851" s="1">
        <v>850</v>
      </c>
      <c r="B851" s="6">
        <v>0</v>
      </c>
      <c r="C851" s="6">
        <v>0</v>
      </c>
      <c r="D851" s="6">
        <v>1</v>
      </c>
      <c r="E851" s="6">
        <v>0</v>
      </c>
      <c r="F851" s="6">
        <v>0</v>
      </c>
      <c r="G851" s="6">
        <v>0</v>
      </c>
      <c r="H851" s="6">
        <v>0</v>
      </c>
      <c r="I851" s="6">
        <v>0</v>
      </c>
      <c r="J851" s="6">
        <v>0</v>
      </c>
      <c r="K851" s="6">
        <v>0</v>
      </c>
      <c r="L851" s="6">
        <v>0</v>
      </c>
      <c r="M851" s="6">
        <v>0</v>
      </c>
      <c r="N851" s="6">
        <v>22</v>
      </c>
      <c r="O851" s="2">
        <v>0</v>
      </c>
      <c r="P851" s="20" t="s">
        <v>1013</v>
      </c>
      <c r="Q851" s="19" t="s">
        <v>6</v>
      </c>
      <c r="R851" s="17"/>
    </row>
    <row r="852" spans="1:18">
      <c r="A852" s="1">
        <v>851</v>
      </c>
      <c r="B852" s="6">
        <v>0</v>
      </c>
      <c r="C852" s="6">
        <v>0</v>
      </c>
      <c r="D852" s="6">
        <v>0</v>
      </c>
      <c r="E852" s="6">
        <v>0</v>
      </c>
      <c r="F852" s="6">
        <v>0</v>
      </c>
      <c r="G852" s="6">
        <v>0</v>
      </c>
      <c r="H852" s="6">
        <v>0</v>
      </c>
      <c r="I852" s="6">
        <v>0</v>
      </c>
      <c r="J852" s="6">
        <v>0</v>
      </c>
      <c r="K852" s="6">
        <v>0</v>
      </c>
      <c r="L852" s="6">
        <v>1</v>
      </c>
      <c r="M852" s="6">
        <v>0</v>
      </c>
      <c r="N852" s="6">
        <v>22</v>
      </c>
      <c r="O852" s="2">
        <v>0</v>
      </c>
      <c r="P852" s="20" t="s">
        <v>1014</v>
      </c>
      <c r="Q852" s="19" t="s">
        <v>4</v>
      </c>
      <c r="R852" s="17"/>
    </row>
    <row r="853" spans="1:18">
      <c r="A853" s="1">
        <v>852</v>
      </c>
      <c r="B853" s="6">
        <v>0</v>
      </c>
      <c r="C853" s="6">
        <v>0</v>
      </c>
      <c r="D853" s="6">
        <v>0</v>
      </c>
      <c r="E853" s="6">
        <v>0</v>
      </c>
      <c r="F853" s="6">
        <v>0</v>
      </c>
      <c r="G853" s="6">
        <v>0</v>
      </c>
      <c r="H853" s="6">
        <v>0</v>
      </c>
      <c r="I853" s="6">
        <v>0</v>
      </c>
      <c r="J853" s="6">
        <v>0</v>
      </c>
      <c r="K853" s="6">
        <v>0</v>
      </c>
      <c r="L853" s="6">
        <v>1</v>
      </c>
      <c r="M853" s="6">
        <v>0</v>
      </c>
      <c r="N853" s="6">
        <v>22</v>
      </c>
      <c r="O853" s="2">
        <v>0</v>
      </c>
      <c r="P853" s="20" t="s">
        <v>1015</v>
      </c>
      <c r="Q853" s="19" t="s">
        <v>4</v>
      </c>
      <c r="R853" s="17"/>
    </row>
    <row r="854" spans="1:18" ht="56.25">
      <c r="A854" s="1">
        <v>853</v>
      </c>
      <c r="B854" s="6">
        <v>0</v>
      </c>
      <c r="C854" s="6">
        <v>0</v>
      </c>
      <c r="D854" s="6">
        <v>0</v>
      </c>
      <c r="E854" s="6">
        <v>0</v>
      </c>
      <c r="F854" s="6">
        <v>0</v>
      </c>
      <c r="G854" s="6">
        <v>0</v>
      </c>
      <c r="H854" s="6">
        <v>0</v>
      </c>
      <c r="I854" s="6">
        <v>0</v>
      </c>
      <c r="J854" s="6">
        <v>0</v>
      </c>
      <c r="K854" s="6">
        <v>0</v>
      </c>
      <c r="L854" s="6">
        <v>1</v>
      </c>
      <c r="M854" s="6">
        <v>0</v>
      </c>
      <c r="N854" s="6">
        <v>22</v>
      </c>
      <c r="O854" s="2">
        <v>1</v>
      </c>
      <c r="P854" s="20" t="s">
        <v>1016</v>
      </c>
      <c r="Q854" s="19" t="s">
        <v>4</v>
      </c>
      <c r="R854" s="17" t="s">
        <v>1069</v>
      </c>
    </row>
    <row r="855" spans="1:18" ht="37.5">
      <c r="A855" s="1">
        <v>854</v>
      </c>
      <c r="B855" s="6">
        <v>0</v>
      </c>
      <c r="C855" s="6">
        <v>0</v>
      </c>
      <c r="D855" s="6">
        <v>0</v>
      </c>
      <c r="E855" s="6">
        <v>0</v>
      </c>
      <c r="F855" s="6">
        <v>0</v>
      </c>
      <c r="G855" s="6">
        <v>0</v>
      </c>
      <c r="H855" s="6">
        <v>0</v>
      </c>
      <c r="I855" s="6">
        <v>0</v>
      </c>
      <c r="J855" s="6">
        <v>0</v>
      </c>
      <c r="K855" s="6">
        <v>0</v>
      </c>
      <c r="L855" s="6">
        <v>1</v>
      </c>
      <c r="M855" s="6">
        <v>0</v>
      </c>
      <c r="N855" s="6">
        <v>22</v>
      </c>
      <c r="O855" s="2">
        <v>1</v>
      </c>
      <c r="P855" s="20" t="s">
        <v>1017</v>
      </c>
      <c r="Q855" s="19" t="s">
        <v>4</v>
      </c>
      <c r="R855" s="17" t="s">
        <v>1069</v>
      </c>
    </row>
    <row r="856" spans="1:18" ht="37.5">
      <c r="A856" s="1">
        <v>855</v>
      </c>
      <c r="B856" s="6">
        <v>0</v>
      </c>
      <c r="C856" s="6">
        <v>0</v>
      </c>
      <c r="D856" s="6">
        <v>0</v>
      </c>
      <c r="E856" s="6">
        <v>0</v>
      </c>
      <c r="F856" s="6">
        <v>0</v>
      </c>
      <c r="G856" s="6">
        <v>0</v>
      </c>
      <c r="H856" s="6">
        <v>0</v>
      </c>
      <c r="I856" s="6">
        <v>0</v>
      </c>
      <c r="J856" s="6">
        <v>0</v>
      </c>
      <c r="K856" s="6">
        <v>0</v>
      </c>
      <c r="L856" s="6">
        <v>1</v>
      </c>
      <c r="M856" s="6">
        <v>0</v>
      </c>
      <c r="N856" s="6">
        <v>22</v>
      </c>
      <c r="O856" s="2">
        <v>1</v>
      </c>
      <c r="P856" s="20" t="s">
        <v>1018</v>
      </c>
      <c r="Q856" s="19" t="s">
        <v>4</v>
      </c>
      <c r="R856" s="17" t="s">
        <v>1069</v>
      </c>
    </row>
    <row r="857" spans="1:18" ht="56.25">
      <c r="A857" s="1">
        <v>856</v>
      </c>
      <c r="B857" s="6">
        <v>0</v>
      </c>
      <c r="C857" s="6">
        <v>0</v>
      </c>
      <c r="D857" s="6">
        <v>0</v>
      </c>
      <c r="E857" s="6">
        <v>0</v>
      </c>
      <c r="F857" s="6">
        <v>0</v>
      </c>
      <c r="G857" s="6">
        <v>0</v>
      </c>
      <c r="H857" s="6">
        <v>0</v>
      </c>
      <c r="I857" s="6">
        <v>1</v>
      </c>
      <c r="J857" s="6">
        <v>0</v>
      </c>
      <c r="K857" s="6">
        <v>0</v>
      </c>
      <c r="L857" s="6">
        <v>0</v>
      </c>
      <c r="M857" s="6">
        <v>0</v>
      </c>
      <c r="N857" s="6">
        <v>22</v>
      </c>
      <c r="O857" s="2">
        <v>0</v>
      </c>
      <c r="P857" s="20" t="s">
        <v>1019</v>
      </c>
      <c r="Q857" s="19" t="s">
        <v>0</v>
      </c>
      <c r="R857" s="17"/>
    </row>
    <row r="858" spans="1:18" ht="37.5">
      <c r="A858" s="1">
        <v>857</v>
      </c>
      <c r="B858" s="6">
        <v>0</v>
      </c>
      <c r="C858" s="6">
        <v>0</v>
      </c>
      <c r="D858" s="6">
        <v>0</v>
      </c>
      <c r="E858" s="6">
        <v>0</v>
      </c>
      <c r="F858" s="6">
        <v>0</v>
      </c>
      <c r="G858" s="6">
        <v>0</v>
      </c>
      <c r="H858" s="6">
        <v>0</v>
      </c>
      <c r="I858" s="6">
        <v>0</v>
      </c>
      <c r="J858" s="6">
        <v>0</v>
      </c>
      <c r="K858" s="6">
        <v>0</v>
      </c>
      <c r="L858" s="6">
        <v>1</v>
      </c>
      <c r="M858" s="6">
        <v>0</v>
      </c>
      <c r="N858" s="6">
        <v>22</v>
      </c>
      <c r="O858" s="2">
        <v>0</v>
      </c>
      <c r="P858" s="20" t="s">
        <v>1020</v>
      </c>
      <c r="Q858" s="19" t="s">
        <v>4</v>
      </c>
      <c r="R858" s="17"/>
    </row>
    <row r="859" spans="1:18" ht="37.5">
      <c r="A859" s="1">
        <v>858</v>
      </c>
      <c r="B859" s="6">
        <v>0</v>
      </c>
      <c r="C859" s="6">
        <v>0</v>
      </c>
      <c r="D859" s="6">
        <v>0</v>
      </c>
      <c r="E859" s="6">
        <v>0</v>
      </c>
      <c r="F859" s="6">
        <v>0</v>
      </c>
      <c r="G859" s="6">
        <v>0</v>
      </c>
      <c r="H859" s="6">
        <v>0</v>
      </c>
      <c r="I859" s="6">
        <v>0</v>
      </c>
      <c r="J859" s="6">
        <v>0</v>
      </c>
      <c r="K859" s="6">
        <v>0</v>
      </c>
      <c r="L859" s="6">
        <v>1</v>
      </c>
      <c r="M859" s="6">
        <v>0</v>
      </c>
      <c r="N859" s="6">
        <v>22</v>
      </c>
      <c r="O859" s="2">
        <v>0</v>
      </c>
      <c r="P859" s="20" t="s">
        <v>1021</v>
      </c>
      <c r="Q859" s="19" t="s">
        <v>4</v>
      </c>
      <c r="R859" s="17"/>
    </row>
    <row r="860" spans="1:18" ht="56.25">
      <c r="A860" s="1">
        <v>859</v>
      </c>
      <c r="B860" s="6">
        <v>0</v>
      </c>
      <c r="C860" s="6">
        <v>0</v>
      </c>
      <c r="D860" s="6">
        <v>0</v>
      </c>
      <c r="E860" s="6">
        <v>0</v>
      </c>
      <c r="F860" s="6">
        <v>0</v>
      </c>
      <c r="G860" s="6">
        <v>0</v>
      </c>
      <c r="H860" s="6">
        <v>0</v>
      </c>
      <c r="I860" s="6">
        <v>0</v>
      </c>
      <c r="J860" s="6">
        <v>0</v>
      </c>
      <c r="K860" s="6">
        <v>0</v>
      </c>
      <c r="L860" s="6">
        <v>1</v>
      </c>
      <c r="M860" s="6">
        <v>0</v>
      </c>
      <c r="N860" s="6">
        <v>22</v>
      </c>
      <c r="O860" s="2">
        <v>0</v>
      </c>
      <c r="P860" s="20" t="s">
        <v>1022</v>
      </c>
      <c r="Q860" s="19" t="s">
        <v>4</v>
      </c>
      <c r="R860" s="17"/>
    </row>
    <row r="861" spans="1:18" ht="37.5">
      <c r="A861" s="1">
        <v>860</v>
      </c>
      <c r="B861" s="6">
        <v>0</v>
      </c>
      <c r="C861" s="6">
        <v>0</v>
      </c>
      <c r="D861" s="6">
        <v>1</v>
      </c>
      <c r="E861" s="6">
        <v>0</v>
      </c>
      <c r="F861" s="6">
        <v>0</v>
      </c>
      <c r="G861" s="6">
        <v>0</v>
      </c>
      <c r="H861" s="6">
        <v>0</v>
      </c>
      <c r="I861" s="6">
        <v>0</v>
      </c>
      <c r="J861" s="6">
        <v>0</v>
      </c>
      <c r="K861" s="6">
        <v>0</v>
      </c>
      <c r="L861" s="6">
        <v>0</v>
      </c>
      <c r="M861" s="6">
        <v>0</v>
      </c>
      <c r="N861" s="6">
        <v>22</v>
      </c>
      <c r="O861" s="2">
        <v>0</v>
      </c>
      <c r="P861" s="20" t="s">
        <v>1023</v>
      </c>
      <c r="Q861" s="19" t="s">
        <v>6</v>
      </c>
      <c r="R861" s="17"/>
    </row>
    <row r="862" spans="1:18">
      <c r="A862" s="1">
        <v>861</v>
      </c>
      <c r="B862" s="6">
        <v>0</v>
      </c>
      <c r="C862" s="6">
        <v>0</v>
      </c>
      <c r="D862" s="6">
        <v>0</v>
      </c>
      <c r="E862" s="6">
        <v>0</v>
      </c>
      <c r="F862" s="6">
        <v>0</v>
      </c>
      <c r="G862" s="6">
        <v>0</v>
      </c>
      <c r="H862" s="6">
        <v>0</v>
      </c>
      <c r="I862" s="6">
        <v>0</v>
      </c>
      <c r="J862" s="6">
        <v>0</v>
      </c>
      <c r="K862" s="6">
        <v>0</v>
      </c>
      <c r="L862" s="6">
        <v>0</v>
      </c>
      <c r="M862" s="6">
        <v>1</v>
      </c>
      <c r="N862" s="6">
        <v>22</v>
      </c>
      <c r="O862" s="2">
        <v>0</v>
      </c>
      <c r="P862" s="20" t="s">
        <v>1024</v>
      </c>
      <c r="Q862" s="19" t="s">
        <v>882</v>
      </c>
      <c r="R862" s="17"/>
    </row>
    <row r="863" spans="1:18" ht="37.5">
      <c r="A863" s="1">
        <v>862</v>
      </c>
      <c r="B863" s="6">
        <v>0</v>
      </c>
      <c r="C863" s="6">
        <v>0</v>
      </c>
      <c r="D863" s="6">
        <v>0</v>
      </c>
      <c r="E863" s="6">
        <v>0</v>
      </c>
      <c r="F863" s="6">
        <v>0</v>
      </c>
      <c r="G863" s="6">
        <v>0</v>
      </c>
      <c r="H863" s="6">
        <v>0</v>
      </c>
      <c r="I863" s="6">
        <v>0</v>
      </c>
      <c r="J863" s="6">
        <v>0</v>
      </c>
      <c r="K863" s="6">
        <v>0</v>
      </c>
      <c r="L863" s="6">
        <v>1</v>
      </c>
      <c r="M863" s="6">
        <v>0</v>
      </c>
      <c r="N863" s="6">
        <v>22</v>
      </c>
      <c r="O863" s="2">
        <v>0</v>
      </c>
      <c r="P863" s="20" t="s">
        <v>1025</v>
      </c>
      <c r="Q863" s="19" t="s">
        <v>4</v>
      </c>
      <c r="R863" s="17"/>
    </row>
    <row r="864" spans="1:18" ht="37.5">
      <c r="A864" s="1">
        <v>863</v>
      </c>
      <c r="B864" s="6">
        <v>0</v>
      </c>
      <c r="C864" s="6">
        <v>0</v>
      </c>
      <c r="D864" s="6">
        <v>0</v>
      </c>
      <c r="E864" s="6">
        <v>0</v>
      </c>
      <c r="F864" s="6">
        <v>0</v>
      </c>
      <c r="G864" s="6">
        <v>0</v>
      </c>
      <c r="H864" s="6">
        <v>0</v>
      </c>
      <c r="I864" s="6">
        <v>0</v>
      </c>
      <c r="J864" s="6">
        <v>0</v>
      </c>
      <c r="K864" s="6">
        <v>0</v>
      </c>
      <c r="L864" s="6">
        <v>1</v>
      </c>
      <c r="M864" s="6">
        <v>0</v>
      </c>
      <c r="N864" s="6">
        <v>22</v>
      </c>
      <c r="O864" s="2">
        <v>0</v>
      </c>
      <c r="P864" s="20" t="s">
        <v>1026</v>
      </c>
      <c r="Q864" s="19" t="s">
        <v>4</v>
      </c>
      <c r="R864" s="17"/>
    </row>
    <row r="865" spans="1:18" ht="37.5">
      <c r="A865" s="1">
        <v>864</v>
      </c>
      <c r="B865" s="6">
        <v>0</v>
      </c>
      <c r="C865" s="6">
        <v>0</v>
      </c>
      <c r="D865" s="6">
        <v>0</v>
      </c>
      <c r="E865" s="6">
        <v>0</v>
      </c>
      <c r="F865" s="6">
        <v>0</v>
      </c>
      <c r="G865" s="6">
        <v>0</v>
      </c>
      <c r="H865" s="6">
        <v>0</v>
      </c>
      <c r="I865" s="6">
        <v>0</v>
      </c>
      <c r="J865" s="6">
        <v>1</v>
      </c>
      <c r="K865" s="6">
        <v>0</v>
      </c>
      <c r="L865" s="6">
        <v>0</v>
      </c>
      <c r="M865" s="6">
        <v>0</v>
      </c>
      <c r="N865" s="6">
        <v>22</v>
      </c>
      <c r="O865" s="2">
        <v>0</v>
      </c>
      <c r="P865" s="20" t="s">
        <v>1027</v>
      </c>
      <c r="Q865" s="19" t="s">
        <v>9</v>
      </c>
      <c r="R865" s="17"/>
    </row>
    <row r="866" spans="1:18" ht="56.25">
      <c r="A866" s="1">
        <v>865</v>
      </c>
      <c r="B866" s="6">
        <v>0</v>
      </c>
      <c r="C866" s="6">
        <v>0</v>
      </c>
      <c r="D866" s="6">
        <v>0</v>
      </c>
      <c r="E866" s="6">
        <v>0</v>
      </c>
      <c r="F866" s="6">
        <v>0</v>
      </c>
      <c r="G866" s="6">
        <v>0</v>
      </c>
      <c r="H866" s="6">
        <v>0</v>
      </c>
      <c r="I866" s="6">
        <v>1</v>
      </c>
      <c r="J866" s="6">
        <v>0</v>
      </c>
      <c r="K866" s="6">
        <v>0</v>
      </c>
      <c r="L866" s="6">
        <v>0</v>
      </c>
      <c r="M866" s="6">
        <v>0</v>
      </c>
      <c r="N866" s="6">
        <v>22</v>
      </c>
      <c r="O866" s="2">
        <v>0</v>
      </c>
      <c r="P866" s="20" t="s">
        <v>1028</v>
      </c>
      <c r="Q866" s="19" t="s">
        <v>0</v>
      </c>
      <c r="R866" s="17"/>
    </row>
    <row r="867" spans="1:18" ht="37.5">
      <c r="A867" s="1">
        <v>866</v>
      </c>
      <c r="B867" s="6">
        <v>0</v>
      </c>
      <c r="C867" s="6">
        <v>0</v>
      </c>
      <c r="D867" s="6">
        <v>0</v>
      </c>
      <c r="E867" s="6">
        <v>0</v>
      </c>
      <c r="F867" s="6">
        <v>0</v>
      </c>
      <c r="G867" s="6">
        <v>0</v>
      </c>
      <c r="H867" s="6">
        <v>0</v>
      </c>
      <c r="I867" s="6">
        <v>0</v>
      </c>
      <c r="J867" s="6">
        <v>0</v>
      </c>
      <c r="K867" s="6">
        <v>1</v>
      </c>
      <c r="L867" s="6">
        <v>0</v>
      </c>
      <c r="M867" s="6">
        <v>0</v>
      </c>
      <c r="N867" s="6">
        <v>22</v>
      </c>
      <c r="O867" s="2">
        <v>0</v>
      </c>
      <c r="P867" s="20" t="s">
        <v>1029</v>
      </c>
      <c r="Q867" s="19" t="s">
        <v>4</v>
      </c>
      <c r="R867" s="17"/>
    </row>
    <row r="868" spans="1:18" ht="37.5">
      <c r="A868" s="1">
        <v>867</v>
      </c>
      <c r="B868" s="6">
        <v>0</v>
      </c>
      <c r="C868" s="6">
        <v>0</v>
      </c>
      <c r="D868" s="6">
        <v>0</v>
      </c>
      <c r="E868" s="6">
        <v>0</v>
      </c>
      <c r="F868" s="6">
        <v>0</v>
      </c>
      <c r="G868" s="6">
        <v>0</v>
      </c>
      <c r="H868" s="6">
        <v>0</v>
      </c>
      <c r="I868" s="6">
        <v>0</v>
      </c>
      <c r="J868" s="6">
        <v>0</v>
      </c>
      <c r="K868" s="6">
        <v>1</v>
      </c>
      <c r="L868" s="6">
        <v>0</v>
      </c>
      <c r="M868" s="6">
        <v>0</v>
      </c>
      <c r="N868" s="6">
        <v>22</v>
      </c>
      <c r="O868" s="2">
        <v>0</v>
      </c>
      <c r="P868" s="20" t="s">
        <v>1030</v>
      </c>
      <c r="Q868" s="19" t="s">
        <v>4</v>
      </c>
      <c r="R868" s="17"/>
    </row>
    <row r="869" spans="1:18" ht="37.5">
      <c r="A869" s="1">
        <v>868</v>
      </c>
      <c r="B869" s="6">
        <v>0</v>
      </c>
      <c r="C869" s="6">
        <v>0</v>
      </c>
      <c r="D869" s="6">
        <v>0</v>
      </c>
      <c r="E869" s="6">
        <v>0</v>
      </c>
      <c r="F869" s="6">
        <v>0</v>
      </c>
      <c r="G869" s="6">
        <v>0</v>
      </c>
      <c r="H869" s="6">
        <v>0</v>
      </c>
      <c r="I869" s="6">
        <v>0</v>
      </c>
      <c r="J869" s="6">
        <v>0</v>
      </c>
      <c r="K869" s="6">
        <v>1</v>
      </c>
      <c r="L869" s="6">
        <v>0</v>
      </c>
      <c r="M869" s="6">
        <v>0</v>
      </c>
      <c r="N869" s="6">
        <v>22</v>
      </c>
      <c r="O869" s="2">
        <v>0</v>
      </c>
      <c r="P869" s="20" t="s">
        <v>1031</v>
      </c>
      <c r="Q869" s="19" t="s">
        <v>4</v>
      </c>
      <c r="R869" s="17"/>
    </row>
    <row r="870" spans="1:18" ht="37.5">
      <c r="A870" s="1">
        <v>869</v>
      </c>
      <c r="B870" s="6">
        <v>0</v>
      </c>
      <c r="C870" s="6">
        <v>0</v>
      </c>
      <c r="D870" s="6">
        <v>0</v>
      </c>
      <c r="E870" s="6">
        <v>0</v>
      </c>
      <c r="F870" s="6">
        <v>0</v>
      </c>
      <c r="G870" s="6">
        <v>0</v>
      </c>
      <c r="H870" s="6">
        <v>0</v>
      </c>
      <c r="I870" s="6">
        <v>0</v>
      </c>
      <c r="J870" s="6">
        <v>0</v>
      </c>
      <c r="K870" s="6">
        <v>1</v>
      </c>
      <c r="L870" s="6">
        <v>0</v>
      </c>
      <c r="M870" s="6">
        <v>0</v>
      </c>
      <c r="N870" s="6">
        <v>22</v>
      </c>
      <c r="O870" s="2">
        <v>1</v>
      </c>
      <c r="P870" s="20" t="s">
        <v>1032</v>
      </c>
      <c r="Q870" s="19" t="s">
        <v>4</v>
      </c>
      <c r="R870" s="17" t="s">
        <v>1069</v>
      </c>
    </row>
    <row r="871" spans="1:18">
      <c r="A871" s="1">
        <v>870</v>
      </c>
      <c r="B871" s="6">
        <v>0</v>
      </c>
      <c r="C871" s="6">
        <v>0</v>
      </c>
      <c r="D871" s="6">
        <v>0</v>
      </c>
      <c r="E871" s="6">
        <v>0</v>
      </c>
      <c r="F871" s="6">
        <v>0</v>
      </c>
      <c r="G871" s="6">
        <v>0</v>
      </c>
      <c r="H871" s="6">
        <v>1</v>
      </c>
      <c r="I871" s="6">
        <v>0</v>
      </c>
      <c r="J871" s="6">
        <v>0</v>
      </c>
      <c r="K871" s="6">
        <v>0</v>
      </c>
      <c r="L871" s="6">
        <v>0</v>
      </c>
      <c r="M871" s="6">
        <v>0</v>
      </c>
      <c r="N871" s="6">
        <v>22</v>
      </c>
      <c r="O871" s="2">
        <v>0</v>
      </c>
      <c r="P871" s="20" t="s">
        <v>1033</v>
      </c>
      <c r="Q871" s="19" t="s">
        <v>8</v>
      </c>
      <c r="R871" s="17"/>
    </row>
    <row r="872" spans="1:18" ht="37.5">
      <c r="A872" s="1">
        <v>871</v>
      </c>
      <c r="B872" s="6">
        <v>0</v>
      </c>
      <c r="C872" s="6">
        <v>0</v>
      </c>
      <c r="D872" s="6">
        <v>0</v>
      </c>
      <c r="E872" s="6">
        <v>0</v>
      </c>
      <c r="F872" s="6">
        <v>0</v>
      </c>
      <c r="G872" s="6">
        <v>0</v>
      </c>
      <c r="H872" s="6">
        <v>1</v>
      </c>
      <c r="I872" s="6">
        <v>0</v>
      </c>
      <c r="J872" s="6">
        <v>0</v>
      </c>
      <c r="K872" s="6">
        <v>0</v>
      </c>
      <c r="L872" s="6">
        <v>0</v>
      </c>
      <c r="M872" s="6">
        <v>0</v>
      </c>
      <c r="N872" s="6">
        <v>22</v>
      </c>
      <c r="O872" s="2">
        <v>0</v>
      </c>
      <c r="P872" s="20" t="s">
        <v>1034</v>
      </c>
      <c r="Q872" s="19" t="s">
        <v>8</v>
      </c>
      <c r="R872" s="17"/>
    </row>
    <row r="873" spans="1:18" ht="37.5">
      <c r="A873" s="1">
        <v>872</v>
      </c>
      <c r="B873" s="6">
        <v>0</v>
      </c>
      <c r="C873" s="6">
        <v>0</v>
      </c>
      <c r="D873" s="6">
        <v>0</v>
      </c>
      <c r="E873" s="6">
        <v>0</v>
      </c>
      <c r="F873" s="6">
        <v>1</v>
      </c>
      <c r="G873" s="6">
        <v>0</v>
      </c>
      <c r="H873" s="6">
        <v>0</v>
      </c>
      <c r="I873" s="6">
        <v>0</v>
      </c>
      <c r="J873" s="6">
        <v>0</v>
      </c>
      <c r="K873" s="6">
        <v>0</v>
      </c>
      <c r="L873" s="6">
        <v>0</v>
      </c>
      <c r="M873" s="6">
        <v>0</v>
      </c>
      <c r="N873" s="6">
        <v>22</v>
      </c>
      <c r="O873" s="2">
        <v>0</v>
      </c>
      <c r="P873" s="20" t="s">
        <v>1035</v>
      </c>
      <c r="Q873" s="19" t="s">
        <v>1</v>
      </c>
      <c r="R873" s="17"/>
    </row>
    <row r="874" spans="1:18" ht="37.5">
      <c r="A874" s="1">
        <v>873</v>
      </c>
      <c r="B874" s="6">
        <v>0</v>
      </c>
      <c r="C874" s="6">
        <v>0</v>
      </c>
      <c r="D874" s="6">
        <v>0</v>
      </c>
      <c r="E874" s="6">
        <v>0</v>
      </c>
      <c r="F874" s="6">
        <v>0</v>
      </c>
      <c r="G874" s="6">
        <v>0</v>
      </c>
      <c r="H874" s="6">
        <v>0</v>
      </c>
      <c r="I874" s="6">
        <v>0</v>
      </c>
      <c r="J874" s="6">
        <v>0</v>
      </c>
      <c r="K874" s="6">
        <v>0</v>
      </c>
      <c r="L874" s="6">
        <v>0</v>
      </c>
      <c r="M874" s="6">
        <v>1</v>
      </c>
      <c r="N874" s="6">
        <v>22</v>
      </c>
      <c r="O874" s="2">
        <v>0</v>
      </c>
      <c r="P874" s="20" t="s">
        <v>1036</v>
      </c>
      <c r="Q874" s="19" t="s">
        <v>2</v>
      </c>
      <c r="R874" s="17"/>
    </row>
    <row r="875" spans="1:18">
      <c r="A875" s="1">
        <v>874</v>
      </c>
      <c r="B875" s="6">
        <v>0</v>
      </c>
      <c r="C875" s="6">
        <v>0</v>
      </c>
      <c r="D875" s="6">
        <v>0</v>
      </c>
      <c r="E875" s="6">
        <v>0</v>
      </c>
      <c r="F875" s="6">
        <v>0</v>
      </c>
      <c r="G875" s="6">
        <v>0</v>
      </c>
      <c r="H875" s="6">
        <v>0</v>
      </c>
      <c r="I875" s="6">
        <v>0</v>
      </c>
      <c r="J875" s="6">
        <v>0</v>
      </c>
      <c r="K875" s="6">
        <v>0</v>
      </c>
      <c r="L875" s="6">
        <v>0</v>
      </c>
      <c r="M875" s="6">
        <v>1</v>
      </c>
      <c r="N875" s="6">
        <v>22</v>
      </c>
      <c r="O875" s="2">
        <v>0</v>
      </c>
      <c r="P875" s="20" t="s">
        <v>1037</v>
      </c>
      <c r="Q875" s="19" t="s">
        <v>2</v>
      </c>
      <c r="R875" s="17"/>
    </row>
    <row r="876" spans="1:18">
      <c r="A876" s="1">
        <v>875</v>
      </c>
      <c r="B876" s="6">
        <v>0</v>
      </c>
      <c r="C876" s="6">
        <v>0</v>
      </c>
      <c r="D876" s="6">
        <v>0</v>
      </c>
      <c r="E876" s="6">
        <v>0</v>
      </c>
      <c r="F876" s="6">
        <v>0</v>
      </c>
      <c r="G876" s="6">
        <v>0</v>
      </c>
      <c r="H876" s="6">
        <v>0</v>
      </c>
      <c r="I876" s="6">
        <v>0</v>
      </c>
      <c r="J876" s="6">
        <v>0</v>
      </c>
      <c r="K876" s="6">
        <v>0</v>
      </c>
      <c r="L876" s="6">
        <v>0</v>
      </c>
      <c r="M876" s="6">
        <v>1</v>
      </c>
      <c r="N876" s="6">
        <v>22</v>
      </c>
      <c r="O876" s="2">
        <v>0</v>
      </c>
      <c r="P876" s="20" t="s">
        <v>1038</v>
      </c>
      <c r="Q876" s="19" t="s">
        <v>2</v>
      </c>
      <c r="R876" s="17"/>
    </row>
    <row r="877" spans="1:18">
      <c r="A877" s="1">
        <v>876</v>
      </c>
      <c r="B877" s="6">
        <v>0</v>
      </c>
      <c r="C877" s="6">
        <v>0</v>
      </c>
      <c r="D877" s="6">
        <v>0</v>
      </c>
      <c r="E877" s="6">
        <v>0</v>
      </c>
      <c r="F877" s="6">
        <v>0</v>
      </c>
      <c r="G877" s="6">
        <v>0</v>
      </c>
      <c r="H877" s="6">
        <v>0</v>
      </c>
      <c r="I877" s="6">
        <v>0</v>
      </c>
      <c r="J877" s="6">
        <v>0</v>
      </c>
      <c r="K877" s="6">
        <v>0</v>
      </c>
      <c r="L877" s="6">
        <v>0</v>
      </c>
      <c r="M877" s="6">
        <v>1</v>
      </c>
      <c r="N877" s="6">
        <v>22</v>
      </c>
      <c r="O877" s="2">
        <v>0</v>
      </c>
      <c r="P877" s="20" t="s">
        <v>1039</v>
      </c>
      <c r="Q877" s="19" t="s">
        <v>2</v>
      </c>
      <c r="R877" s="17"/>
    </row>
    <row r="878" spans="1:18" ht="37.5">
      <c r="A878" s="1">
        <v>877</v>
      </c>
      <c r="B878" s="6">
        <v>0</v>
      </c>
      <c r="C878" s="6">
        <v>1</v>
      </c>
      <c r="D878" s="6">
        <v>0</v>
      </c>
      <c r="E878" s="6">
        <v>0</v>
      </c>
      <c r="F878" s="6">
        <v>0</v>
      </c>
      <c r="G878" s="6">
        <v>0</v>
      </c>
      <c r="H878" s="6">
        <v>0</v>
      </c>
      <c r="I878" s="6">
        <v>0</v>
      </c>
      <c r="J878" s="6">
        <v>0</v>
      </c>
      <c r="K878" s="6">
        <v>0</v>
      </c>
      <c r="L878" s="6">
        <v>0</v>
      </c>
      <c r="M878" s="6">
        <v>0</v>
      </c>
      <c r="N878" s="6">
        <v>22</v>
      </c>
      <c r="O878" s="2">
        <v>0</v>
      </c>
      <c r="P878" s="20" t="s">
        <v>1040</v>
      </c>
      <c r="Q878" s="19" t="s">
        <v>3</v>
      </c>
      <c r="R878" s="17"/>
    </row>
    <row r="879" spans="1:18" ht="56.25">
      <c r="A879" s="1">
        <v>878</v>
      </c>
      <c r="B879" s="6">
        <v>0</v>
      </c>
      <c r="C879" s="6">
        <v>1</v>
      </c>
      <c r="D879" s="6">
        <v>0</v>
      </c>
      <c r="E879" s="6">
        <v>0</v>
      </c>
      <c r="F879" s="6">
        <v>0</v>
      </c>
      <c r="G879" s="6">
        <v>0</v>
      </c>
      <c r="H879" s="6">
        <v>0</v>
      </c>
      <c r="I879" s="6">
        <v>0</v>
      </c>
      <c r="J879" s="6">
        <v>0</v>
      </c>
      <c r="K879" s="6">
        <v>0</v>
      </c>
      <c r="L879" s="6">
        <v>0</v>
      </c>
      <c r="M879" s="6">
        <v>0</v>
      </c>
      <c r="N879" s="6">
        <v>22</v>
      </c>
      <c r="O879" s="2">
        <v>0</v>
      </c>
      <c r="P879" s="20" t="s">
        <v>1041</v>
      </c>
      <c r="Q879" s="19" t="s">
        <v>3</v>
      </c>
      <c r="R879" s="17"/>
    </row>
    <row r="880" spans="1:18" ht="37.5">
      <c r="A880" s="1">
        <v>879</v>
      </c>
      <c r="B880" s="6">
        <v>0</v>
      </c>
      <c r="C880" s="6">
        <v>0</v>
      </c>
      <c r="D880" s="6">
        <v>0</v>
      </c>
      <c r="E880" s="6">
        <v>0</v>
      </c>
      <c r="F880" s="6">
        <v>0</v>
      </c>
      <c r="G880" s="6">
        <v>0</v>
      </c>
      <c r="H880" s="6">
        <v>1</v>
      </c>
      <c r="I880" s="6">
        <v>0</v>
      </c>
      <c r="J880" s="6">
        <v>0</v>
      </c>
      <c r="K880" s="6">
        <v>0</v>
      </c>
      <c r="L880" s="6">
        <v>0</v>
      </c>
      <c r="M880" s="6">
        <v>0</v>
      </c>
      <c r="N880" s="6">
        <v>22</v>
      </c>
      <c r="O880" s="2">
        <v>0</v>
      </c>
      <c r="P880" s="20" t="s">
        <v>1042</v>
      </c>
      <c r="Q880" s="19" t="s">
        <v>9</v>
      </c>
      <c r="R880" s="17"/>
    </row>
    <row r="881" spans="1:18" ht="37.5">
      <c r="A881" s="1">
        <v>880</v>
      </c>
      <c r="B881" s="6">
        <v>0</v>
      </c>
      <c r="C881" s="6">
        <v>0</v>
      </c>
      <c r="D881" s="6">
        <v>0</v>
      </c>
      <c r="E881" s="6">
        <v>0</v>
      </c>
      <c r="F881" s="6">
        <v>0</v>
      </c>
      <c r="G881" s="6">
        <v>0</v>
      </c>
      <c r="H881" s="6">
        <v>0</v>
      </c>
      <c r="I881" s="6">
        <v>1</v>
      </c>
      <c r="J881" s="6">
        <v>0</v>
      </c>
      <c r="K881" s="6">
        <v>0</v>
      </c>
      <c r="L881" s="6">
        <v>0</v>
      </c>
      <c r="M881" s="6">
        <v>0</v>
      </c>
      <c r="N881" s="6">
        <v>22</v>
      </c>
      <c r="O881" s="2">
        <v>0</v>
      </c>
      <c r="P881" s="20" t="s">
        <v>1043</v>
      </c>
      <c r="Q881" s="19" t="s">
        <v>0</v>
      </c>
      <c r="R881" s="17"/>
    </row>
    <row r="882" spans="1:18" ht="37.5">
      <c r="A882" s="1">
        <v>881</v>
      </c>
      <c r="B882" s="6">
        <v>0</v>
      </c>
      <c r="C882" s="6">
        <v>0</v>
      </c>
      <c r="D882" s="6">
        <v>0</v>
      </c>
      <c r="E882" s="6">
        <v>0</v>
      </c>
      <c r="F882" s="6">
        <v>0</v>
      </c>
      <c r="G882" s="6">
        <v>0</v>
      </c>
      <c r="H882" s="6">
        <v>0</v>
      </c>
      <c r="I882" s="6">
        <v>0</v>
      </c>
      <c r="J882" s="6">
        <v>0</v>
      </c>
      <c r="K882" s="6">
        <v>0</v>
      </c>
      <c r="L882" s="6">
        <v>1</v>
      </c>
      <c r="M882" s="6">
        <v>0</v>
      </c>
      <c r="N882" s="6">
        <v>22</v>
      </c>
      <c r="O882" s="2">
        <v>0</v>
      </c>
      <c r="P882" s="20" t="s">
        <v>1044</v>
      </c>
      <c r="Q882" s="19" t="s">
        <v>4</v>
      </c>
      <c r="R882" s="17"/>
    </row>
    <row r="883" spans="1:18" ht="37.5">
      <c r="A883" s="1">
        <v>882</v>
      </c>
      <c r="B883" s="6">
        <v>0</v>
      </c>
      <c r="C883" s="6">
        <v>0</v>
      </c>
      <c r="D883" s="6">
        <v>0</v>
      </c>
      <c r="E883" s="6">
        <v>0</v>
      </c>
      <c r="F883" s="6">
        <v>0</v>
      </c>
      <c r="G883" s="6">
        <v>0</v>
      </c>
      <c r="H883" s="6">
        <v>0</v>
      </c>
      <c r="I883" s="6">
        <v>0</v>
      </c>
      <c r="J883" s="6">
        <v>0</v>
      </c>
      <c r="K883" s="6">
        <v>0</v>
      </c>
      <c r="L883" s="6">
        <v>1</v>
      </c>
      <c r="M883" s="6">
        <v>0</v>
      </c>
      <c r="N883" s="6">
        <v>22</v>
      </c>
      <c r="O883" s="2">
        <v>0</v>
      </c>
      <c r="P883" s="20" t="s">
        <v>1045</v>
      </c>
      <c r="Q883" s="19" t="s">
        <v>4</v>
      </c>
      <c r="R883" s="17"/>
    </row>
    <row r="884" spans="1:18" ht="37.5">
      <c r="A884" s="1">
        <v>883</v>
      </c>
      <c r="B884" s="6">
        <v>0</v>
      </c>
      <c r="C884" s="6">
        <v>0</v>
      </c>
      <c r="D884" s="6">
        <v>0</v>
      </c>
      <c r="E884" s="6">
        <v>0</v>
      </c>
      <c r="F884" s="6">
        <v>0</v>
      </c>
      <c r="G884" s="6">
        <v>0</v>
      </c>
      <c r="H884" s="6">
        <v>0</v>
      </c>
      <c r="I884" s="6">
        <v>0</v>
      </c>
      <c r="J884" s="6">
        <v>0</v>
      </c>
      <c r="K884" s="6">
        <v>0</v>
      </c>
      <c r="L884" s="6">
        <v>0</v>
      </c>
      <c r="M884" s="6">
        <v>1</v>
      </c>
      <c r="N884" s="6">
        <v>22</v>
      </c>
      <c r="O884" s="2">
        <v>0</v>
      </c>
      <c r="P884" s="20" t="s">
        <v>1046</v>
      </c>
      <c r="Q884" s="19" t="s">
        <v>2</v>
      </c>
      <c r="R884" s="17"/>
    </row>
    <row r="885" spans="1:18" ht="37.5">
      <c r="A885" s="1">
        <v>884</v>
      </c>
      <c r="B885" s="6">
        <v>0</v>
      </c>
      <c r="C885" s="6">
        <v>0</v>
      </c>
      <c r="D885" s="6">
        <v>0</v>
      </c>
      <c r="E885" s="6">
        <v>0</v>
      </c>
      <c r="F885" s="6">
        <v>0</v>
      </c>
      <c r="G885" s="6">
        <v>0</v>
      </c>
      <c r="H885" s="6">
        <v>0</v>
      </c>
      <c r="I885" s="6">
        <v>0</v>
      </c>
      <c r="J885" s="6">
        <v>0</v>
      </c>
      <c r="K885" s="6">
        <v>0</v>
      </c>
      <c r="L885" s="6">
        <v>1</v>
      </c>
      <c r="M885" s="6">
        <v>0</v>
      </c>
      <c r="N885" s="6">
        <v>22</v>
      </c>
      <c r="O885" s="2">
        <v>0</v>
      </c>
      <c r="P885" s="20" t="s">
        <v>1047</v>
      </c>
      <c r="Q885" s="19" t="s">
        <v>4</v>
      </c>
      <c r="R885" s="17"/>
    </row>
    <row r="886" spans="1:18" ht="37.5">
      <c r="A886" s="1">
        <v>885</v>
      </c>
      <c r="B886" s="6">
        <v>0</v>
      </c>
      <c r="C886" s="6">
        <v>0</v>
      </c>
      <c r="D886" s="6">
        <v>0</v>
      </c>
      <c r="E886" s="6">
        <v>0</v>
      </c>
      <c r="F886" s="6">
        <v>0</v>
      </c>
      <c r="G886" s="6">
        <v>0</v>
      </c>
      <c r="H886" s="6">
        <v>0</v>
      </c>
      <c r="I886" s="6">
        <v>0</v>
      </c>
      <c r="J886" s="6">
        <v>0</v>
      </c>
      <c r="K886" s="6">
        <v>0</v>
      </c>
      <c r="L886" s="6">
        <v>1</v>
      </c>
      <c r="M886" s="6">
        <v>0</v>
      </c>
      <c r="N886" s="6">
        <v>22</v>
      </c>
      <c r="O886" s="2">
        <v>0</v>
      </c>
      <c r="P886" s="20" t="s">
        <v>1048</v>
      </c>
      <c r="Q886" s="19" t="s">
        <v>4</v>
      </c>
      <c r="R886" s="17"/>
    </row>
    <row r="887" spans="1:18" ht="56.25">
      <c r="A887" s="1">
        <v>886</v>
      </c>
      <c r="B887" s="6">
        <v>0</v>
      </c>
      <c r="C887" s="6">
        <v>0</v>
      </c>
      <c r="D887" s="6">
        <v>0</v>
      </c>
      <c r="E887" s="6">
        <v>0</v>
      </c>
      <c r="F887" s="6">
        <v>0</v>
      </c>
      <c r="G887" s="6">
        <v>0</v>
      </c>
      <c r="H887" s="6">
        <v>0</v>
      </c>
      <c r="I887" s="6">
        <v>0</v>
      </c>
      <c r="J887" s="6">
        <v>0</v>
      </c>
      <c r="K887" s="6">
        <v>0</v>
      </c>
      <c r="L887" s="6">
        <v>1</v>
      </c>
      <c r="M887" s="6">
        <v>0</v>
      </c>
      <c r="N887" s="6">
        <v>22</v>
      </c>
      <c r="O887" s="2">
        <v>0</v>
      </c>
      <c r="P887" s="20" t="s">
        <v>1049</v>
      </c>
      <c r="Q887" s="19" t="s">
        <v>4</v>
      </c>
      <c r="R887" s="17"/>
    </row>
    <row r="888" spans="1:18" ht="56.25">
      <c r="A888" s="1">
        <v>887</v>
      </c>
      <c r="B888" s="6">
        <v>0</v>
      </c>
      <c r="C888" s="6">
        <v>0</v>
      </c>
      <c r="D888" s="6">
        <v>0</v>
      </c>
      <c r="E888" s="6">
        <v>0</v>
      </c>
      <c r="F888" s="6">
        <v>0</v>
      </c>
      <c r="G888" s="6">
        <v>0</v>
      </c>
      <c r="H888" s="6">
        <v>0</v>
      </c>
      <c r="I888" s="6">
        <v>0</v>
      </c>
      <c r="J888" s="6">
        <v>0</v>
      </c>
      <c r="K888" s="6">
        <v>0</v>
      </c>
      <c r="L888" s="6">
        <v>1</v>
      </c>
      <c r="M888" s="6">
        <v>0</v>
      </c>
      <c r="N888" s="6">
        <v>22</v>
      </c>
      <c r="O888" s="2">
        <v>0</v>
      </c>
      <c r="P888" s="20" t="s">
        <v>1050</v>
      </c>
      <c r="Q888" s="19" t="s">
        <v>4</v>
      </c>
      <c r="R888" s="17"/>
    </row>
    <row r="889" spans="1:18" ht="56.25">
      <c r="A889" s="1">
        <v>888</v>
      </c>
      <c r="B889" s="6">
        <v>0</v>
      </c>
      <c r="C889" s="6">
        <v>0</v>
      </c>
      <c r="D889" s="6">
        <v>0</v>
      </c>
      <c r="E889" s="6">
        <v>0</v>
      </c>
      <c r="F889" s="6">
        <v>0</v>
      </c>
      <c r="G889" s="6">
        <v>0</v>
      </c>
      <c r="H889" s="6">
        <v>0</v>
      </c>
      <c r="I889" s="6">
        <v>0</v>
      </c>
      <c r="J889" s="6">
        <v>0</v>
      </c>
      <c r="K889" s="6">
        <v>0</v>
      </c>
      <c r="L889" s="6">
        <v>1</v>
      </c>
      <c r="M889" s="6">
        <v>0</v>
      </c>
      <c r="N889" s="6">
        <v>22</v>
      </c>
      <c r="O889" s="2">
        <v>0</v>
      </c>
      <c r="P889" s="20" t="s">
        <v>1051</v>
      </c>
      <c r="Q889" s="19" t="s">
        <v>4</v>
      </c>
      <c r="R889" s="17"/>
    </row>
    <row r="890" spans="1:18" ht="37.5">
      <c r="A890" s="1">
        <v>889</v>
      </c>
      <c r="B890" s="6">
        <v>0</v>
      </c>
      <c r="C890" s="6">
        <v>0</v>
      </c>
      <c r="D890" s="6">
        <v>0</v>
      </c>
      <c r="E890" s="6">
        <v>0</v>
      </c>
      <c r="F890" s="6">
        <v>0</v>
      </c>
      <c r="G890" s="6">
        <v>0</v>
      </c>
      <c r="H890" s="6">
        <v>0</v>
      </c>
      <c r="I890" s="6">
        <v>0</v>
      </c>
      <c r="J890" s="6">
        <v>0</v>
      </c>
      <c r="K890" s="6">
        <v>0</v>
      </c>
      <c r="L890" s="6">
        <v>1</v>
      </c>
      <c r="M890" s="6">
        <v>0</v>
      </c>
      <c r="N890" s="6">
        <v>22</v>
      </c>
      <c r="O890" s="2">
        <v>0</v>
      </c>
      <c r="P890" s="20" t="s">
        <v>1052</v>
      </c>
      <c r="Q890" s="19" t="s">
        <v>4</v>
      </c>
      <c r="R890" s="17"/>
    </row>
    <row r="891" spans="1:18" ht="37.5">
      <c r="A891" s="1">
        <v>890</v>
      </c>
      <c r="B891" s="6">
        <v>0</v>
      </c>
      <c r="C891" s="6">
        <v>0</v>
      </c>
      <c r="D891" s="6">
        <v>0</v>
      </c>
      <c r="E891" s="6">
        <v>0</v>
      </c>
      <c r="F891" s="6">
        <v>0</v>
      </c>
      <c r="G891" s="6">
        <v>0</v>
      </c>
      <c r="H891" s="6">
        <v>0</v>
      </c>
      <c r="I891" s="6">
        <v>0</v>
      </c>
      <c r="J891" s="6">
        <v>0</v>
      </c>
      <c r="K891" s="6">
        <v>0</v>
      </c>
      <c r="L891" s="6">
        <v>1</v>
      </c>
      <c r="M891" s="6">
        <v>0</v>
      </c>
      <c r="N891" s="6">
        <v>22</v>
      </c>
      <c r="O891" s="2">
        <v>0</v>
      </c>
      <c r="P891" s="20" t="s">
        <v>1053</v>
      </c>
      <c r="Q891" s="19" t="s">
        <v>4</v>
      </c>
      <c r="R891" s="17"/>
    </row>
    <row r="892" spans="1:18" ht="56.25">
      <c r="A892" s="1">
        <v>891</v>
      </c>
      <c r="B892" s="6">
        <v>0</v>
      </c>
      <c r="C892" s="6">
        <v>0</v>
      </c>
      <c r="D892" s="6">
        <v>0</v>
      </c>
      <c r="E892" s="6">
        <v>0</v>
      </c>
      <c r="F892" s="6">
        <v>0</v>
      </c>
      <c r="G892" s="6">
        <v>0</v>
      </c>
      <c r="H892" s="6">
        <v>0</v>
      </c>
      <c r="I892" s="6">
        <v>0</v>
      </c>
      <c r="J892" s="6">
        <v>0</v>
      </c>
      <c r="K892" s="6">
        <v>0</v>
      </c>
      <c r="L892" s="6">
        <v>1</v>
      </c>
      <c r="M892" s="6">
        <v>0</v>
      </c>
      <c r="N892" s="6">
        <v>22</v>
      </c>
      <c r="O892" s="2">
        <v>0</v>
      </c>
      <c r="P892" s="20" t="s">
        <v>1054</v>
      </c>
      <c r="Q892" s="19" t="s">
        <v>4</v>
      </c>
      <c r="R892" s="17"/>
    </row>
    <row r="893" spans="1:18" ht="37.5">
      <c r="A893" s="1">
        <v>892</v>
      </c>
      <c r="B893" s="6">
        <v>0</v>
      </c>
      <c r="C893" s="6">
        <v>0</v>
      </c>
      <c r="D893" s="6">
        <v>0</v>
      </c>
      <c r="E893" s="6">
        <v>0</v>
      </c>
      <c r="F893" s="6">
        <v>0</v>
      </c>
      <c r="G893" s="6">
        <v>0</v>
      </c>
      <c r="H893" s="6">
        <v>0</v>
      </c>
      <c r="I893" s="6">
        <v>1</v>
      </c>
      <c r="J893" s="6">
        <v>0</v>
      </c>
      <c r="K893" s="6">
        <v>0</v>
      </c>
      <c r="L893" s="6">
        <v>0</v>
      </c>
      <c r="M893" s="6">
        <v>0</v>
      </c>
      <c r="N893" s="6">
        <v>22</v>
      </c>
      <c r="O893" s="2">
        <v>0</v>
      </c>
      <c r="P893" s="20" t="s">
        <v>1055</v>
      </c>
      <c r="Q893" s="19" t="s">
        <v>0</v>
      </c>
      <c r="R893" s="17"/>
    </row>
    <row r="894" spans="1:18" ht="75">
      <c r="A894" s="1">
        <v>893</v>
      </c>
      <c r="B894" s="6">
        <v>0</v>
      </c>
      <c r="C894" s="6">
        <v>0</v>
      </c>
      <c r="D894" s="6">
        <v>0</v>
      </c>
      <c r="E894" s="6">
        <v>0</v>
      </c>
      <c r="F894" s="6">
        <v>0</v>
      </c>
      <c r="G894" s="6">
        <v>0</v>
      </c>
      <c r="H894" s="6">
        <v>0</v>
      </c>
      <c r="I894" s="6">
        <v>1</v>
      </c>
      <c r="J894" s="6">
        <v>0</v>
      </c>
      <c r="K894" s="6">
        <v>0</v>
      </c>
      <c r="L894" s="6">
        <v>0</v>
      </c>
      <c r="M894" s="6">
        <v>0</v>
      </c>
      <c r="N894" s="6">
        <v>22</v>
      </c>
      <c r="O894" s="2">
        <v>0</v>
      </c>
      <c r="P894" s="20" t="s">
        <v>1056</v>
      </c>
      <c r="Q894" s="19" t="s">
        <v>0</v>
      </c>
      <c r="R894" s="17"/>
    </row>
    <row r="895" spans="1:18" ht="37.5">
      <c r="A895" s="1">
        <v>894</v>
      </c>
      <c r="B895" s="6">
        <v>0</v>
      </c>
      <c r="C895" s="6">
        <v>0</v>
      </c>
      <c r="D895" s="6">
        <v>0</v>
      </c>
      <c r="E895" s="6">
        <v>0</v>
      </c>
      <c r="F895" s="6">
        <v>0</v>
      </c>
      <c r="G895" s="6">
        <v>0</v>
      </c>
      <c r="H895" s="6">
        <v>0</v>
      </c>
      <c r="I895" s="6">
        <v>1</v>
      </c>
      <c r="J895" s="6">
        <v>0</v>
      </c>
      <c r="K895" s="6">
        <v>1</v>
      </c>
      <c r="L895" s="6">
        <v>0</v>
      </c>
      <c r="M895" s="6">
        <v>0</v>
      </c>
      <c r="N895" s="6">
        <v>22</v>
      </c>
      <c r="O895" s="2">
        <v>0</v>
      </c>
      <c r="P895" s="20" t="s">
        <v>1057</v>
      </c>
      <c r="Q895" s="19" t="s">
        <v>0</v>
      </c>
      <c r="R895" s="17"/>
    </row>
    <row r="896" spans="1:18" ht="56.25">
      <c r="A896" s="1">
        <v>895</v>
      </c>
      <c r="B896" s="6">
        <v>0</v>
      </c>
      <c r="C896" s="6">
        <v>0</v>
      </c>
      <c r="D896" s="6">
        <v>0</v>
      </c>
      <c r="E896" s="6">
        <v>0</v>
      </c>
      <c r="F896" s="6">
        <v>0</v>
      </c>
      <c r="G896" s="6">
        <v>0</v>
      </c>
      <c r="H896" s="6">
        <v>0</v>
      </c>
      <c r="I896" s="6">
        <v>0</v>
      </c>
      <c r="J896" s="6">
        <v>0</v>
      </c>
      <c r="K896" s="6">
        <v>1</v>
      </c>
      <c r="L896" s="6">
        <v>0</v>
      </c>
      <c r="M896" s="6">
        <v>0</v>
      </c>
      <c r="N896" s="6">
        <v>22</v>
      </c>
      <c r="O896" s="2">
        <v>0</v>
      </c>
      <c r="P896" s="20" t="s">
        <v>1058</v>
      </c>
      <c r="Q896" s="19" t="s">
        <v>7</v>
      </c>
      <c r="R896" s="17"/>
    </row>
    <row r="897" spans="1:18">
      <c r="A897" s="1">
        <v>896</v>
      </c>
      <c r="B897" s="6">
        <v>0</v>
      </c>
      <c r="C897" s="6">
        <v>1</v>
      </c>
      <c r="D897" s="6">
        <v>0</v>
      </c>
      <c r="E897" s="6">
        <v>0</v>
      </c>
      <c r="F897" s="6">
        <v>0</v>
      </c>
      <c r="G897" s="6">
        <v>0</v>
      </c>
      <c r="H897" s="6">
        <v>0</v>
      </c>
      <c r="I897" s="6">
        <v>0</v>
      </c>
      <c r="J897" s="6">
        <v>0</v>
      </c>
      <c r="K897" s="6">
        <v>0</v>
      </c>
      <c r="L897" s="6">
        <v>0</v>
      </c>
      <c r="M897" s="6">
        <v>0</v>
      </c>
      <c r="N897" s="6">
        <v>22</v>
      </c>
      <c r="O897" s="2">
        <v>0</v>
      </c>
      <c r="P897" s="20" t="s">
        <v>1059</v>
      </c>
      <c r="Q897" s="19" t="s">
        <v>3</v>
      </c>
      <c r="R897" s="17"/>
    </row>
    <row r="898" spans="1:18" ht="37.5">
      <c r="A898" s="1">
        <v>897</v>
      </c>
      <c r="B898" s="6">
        <v>0</v>
      </c>
      <c r="C898" s="6">
        <v>0</v>
      </c>
      <c r="D898" s="6">
        <v>0</v>
      </c>
      <c r="E898" s="6">
        <v>0</v>
      </c>
      <c r="F898" s="6">
        <v>0</v>
      </c>
      <c r="G898" s="6">
        <v>0</v>
      </c>
      <c r="H898" s="6">
        <v>0</v>
      </c>
      <c r="I898" s="6">
        <v>0</v>
      </c>
      <c r="J898" s="6">
        <v>0</v>
      </c>
      <c r="K898" s="6">
        <v>0</v>
      </c>
      <c r="L898" s="6">
        <v>1</v>
      </c>
      <c r="M898" s="6">
        <v>0</v>
      </c>
      <c r="N898" s="6">
        <v>22</v>
      </c>
      <c r="O898" s="2">
        <v>0</v>
      </c>
      <c r="P898" s="20" t="s">
        <v>1060</v>
      </c>
      <c r="Q898" s="19" t="s">
        <v>4</v>
      </c>
      <c r="R898" s="17"/>
    </row>
    <row r="899" spans="1:18" ht="37.5">
      <c r="A899" s="1">
        <v>898</v>
      </c>
      <c r="B899" s="6">
        <v>0</v>
      </c>
      <c r="C899" s="6">
        <v>0</v>
      </c>
      <c r="D899" s="6">
        <v>0</v>
      </c>
      <c r="E899" s="6">
        <v>0</v>
      </c>
      <c r="F899" s="6">
        <v>0</v>
      </c>
      <c r="G899" s="6">
        <v>0</v>
      </c>
      <c r="H899" s="6">
        <v>0</v>
      </c>
      <c r="I899" s="6">
        <v>0</v>
      </c>
      <c r="J899" s="6">
        <v>0</v>
      </c>
      <c r="K899" s="6">
        <v>0</v>
      </c>
      <c r="L899" s="6">
        <v>0</v>
      </c>
      <c r="M899" s="6">
        <v>1</v>
      </c>
      <c r="N899" s="6">
        <v>22</v>
      </c>
      <c r="O899" s="2">
        <v>0</v>
      </c>
      <c r="P899" s="20" t="s">
        <v>1061</v>
      </c>
      <c r="Q899" s="19" t="s">
        <v>2</v>
      </c>
      <c r="R899" s="17"/>
    </row>
    <row r="900" spans="1:18" ht="37.5">
      <c r="A900" s="1">
        <v>899</v>
      </c>
      <c r="B900" s="6">
        <v>0</v>
      </c>
      <c r="C900" s="6">
        <v>0</v>
      </c>
      <c r="D900" s="6">
        <v>0</v>
      </c>
      <c r="E900" s="6">
        <v>0</v>
      </c>
      <c r="F900" s="6">
        <v>0</v>
      </c>
      <c r="G900" s="6">
        <v>0</v>
      </c>
      <c r="H900" s="6">
        <v>0</v>
      </c>
      <c r="I900" s="6">
        <v>0</v>
      </c>
      <c r="J900" s="6">
        <v>0</v>
      </c>
      <c r="K900" s="6">
        <v>0</v>
      </c>
      <c r="L900" s="6">
        <v>0</v>
      </c>
      <c r="M900" s="6">
        <v>1</v>
      </c>
      <c r="N900" s="6">
        <v>22</v>
      </c>
      <c r="O900" s="2">
        <v>0</v>
      </c>
      <c r="P900" s="20" t="s">
        <v>1062</v>
      </c>
      <c r="Q900" s="19" t="s">
        <v>2</v>
      </c>
      <c r="R900" s="17"/>
    </row>
    <row r="901" spans="1:18" ht="37.5">
      <c r="A901" s="1">
        <v>900</v>
      </c>
      <c r="B901" s="6">
        <v>0</v>
      </c>
      <c r="C901" s="6">
        <v>0</v>
      </c>
      <c r="D901" s="6">
        <v>0</v>
      </c>
      <c r="E901" s="6">
        <v>0</v>
      </c>
      <c r="F901" s="6">
        <v>0</v>
      </c>
      <c r="G901" s="6">
        <v>0</v>
      </c>
      <c r="H901" s="6">
        <v>0</v>
      </c>
      <c r="I901" s="6">
        <v>0</v>
      </c>
      <c r="J901" s="6">
        <v>0</v>
      </c>
      <c r="K901" s="6">
        <v>0</v>
      </c>
      <c r="L901" s="6">
        <v>0</v>
      </c>
      <c r="M901" s="6">
        <v>1</v>
      </c>
      <c r="N901" s="6">
        <v>22</v>
      </c>
      <c r="O901" s="2">
        <v>0</v>
      </c>
      <c r="P901" s="20" t="s">
        <v>1063</v>
      </c>
      <c r="Q901" s="19" t="s">
        <v>2</v>
      </c>
      <c r="R901" s="17"/>
    </row>
    <row r="902" spans="1:18" ht="56.25">
      <c r="A902" s="1">
        <v>901</v>
      </c>
      <c r="B902" s="6">
        <v>0</v>
      </c>
      <c r="C902" s="6">
        <v>0</v>
      </c>
      <c r="D902" s="6">
        <v>0</v>
      </c>
      <c r="E902" s="6">
        <v>0</v>
      </c>
      <c r="F902" s="6">
        <v>0</v>
      </c>
      <c r="G902" s="6">
        <v>1</v>
      </c>
      <c r="H902" s="6">
        <v>0</v>
      </c>
      <c r="I902" s="6">
        <v>0</v>
      </c>
      <c r="J902" s="6">
        <v>0</v>
      </c>
      <c r="K902" s="6">
        <v>0</v>
      </c>
      <c r="L902" s="6">
        <v>0</v>
      </c>
      <c r="M902" s="6">
        <v>0</v>
      </c>
      <c r="N902" s="6">
        <v>22</v>
      </c>
      <c r="O902" s="2">
        <v>0</v>
      </c>
      <c r="P902" s="20" t="s">
        <v>1064</v>
      </c>
      <c r="Q902" s="19" t="s">
        <v>11</v>
      </c>
      <c r="R902" s="17"/>
    </row>
    <row r="903" spans="1:18" ht="37.5">
      <c r="A903" s="1">
        <v>902</v>
      </c>
      <c r="B903" s="6">
        <v>0</v>
      </c>
      <c r="C903" s="6">
        <v>0</v>
      </c>
      <c r="D903" s="6">
        <v>0</v>
      </c>
      <c r="E903" s="6">
        <v>0</v>
      </c>
      <c r="F903" s="6">
        <v>0</v>
      </c>
      <c r="G903" s="6">
        <v>0</v>
      </c>
      <c r="H903" s="6">
        <v>0</v>
      </c>
      <c r="I903" s="6">
        <v>0</v>
      </c>
      <c r="J903" s="6">
        <v>1</v>
      </c>
      <c r="K903" s="6">
        <v>0</v>
      </c>
      <c r="L903" s="6">
        <v>0</v>
      </c>
      <c r="M903" s="6">
        <v>0</v>
      </c>
      <c r="N903" s="6">
        <v>22</v>
      </c>
      <c r="O903" s="2">
        <v>0</v>
      </c>
      <c r="P903" s="20" t="s">
        <v>1065</v>
      </c>
      <c r="Q903" s="19" t="s">
        <v>8</v>
      </c>
      <c r="R903" s="17"/>
    </row>
    <row r="904" spans="1:18" ht="131.25">
      <c r="A904" s="1">
        <v>903</v>
      </c>
      <c r="B904" s="6">
        <v>0</v>
      </c>
      <c r="C904" s="6">
        <v>0</v>
      </c>
      <c r="D904" s="6">
        <v>0</v>
      </c>
      <c r="E904" s="6">
        <v>0</v>
      </c>
      <c r="F904" s="6">
        <v>1</v>
      </c>
      <c r="G904" s="6">
        <v>0</v>
      </c>
      <c r="H904" s="6">
        <v>0</v>
      </c>
      <c r="I904" s="6">
        <v>0</v>
      </c>
      <c r="J904" s="6">
        <v>0</v>
      </c>
      <c r="K904" s="6">
        <v>0</v>
      </c>
      <c r="L904" s="6">
        <v>0</v>
      </c>
      <c r="M904" s="6">
        <v>1</v>
      </c>
      <c r="N904" s="6">
        <v>22</v>
      </c>
      <c r="O904" s="2">
        <v>0</v>
      </c>
      <c r="P904" s="20" t="s">
        <v>1066</v>
      </c>
      <c r="Q904" s="19" t="s">
        <v>2</v>
      </c>
      <c r="R904" s="17"/>
    </row>
    <row r="905" spans="1:18" ht="168.75">
      <c r="A905" s="1">
        <v>904</v>
      </c>
      <c r="B905" s="6">
        <v>0</v>
      </c>
      <c r="C905" s="6">
        <v>0</v>
      </c>
      <c r="D905" s="6">
        <v>1</v>
      </c>
      <c r="E905" s="6">
        <v>0</v>
      </c>
      <c r="F905" s="6">
        <v>0</v>
      </c>
      <c r="G905" s="6">
        <v>0</v>
      </c>
      <c r="H905" s="6">
        <v>0</v>
      </c>
      <c r="I905" s="6">
        <v>1</v>
      </c>
      <c r="J905" s="6">
        <v>0</v>
      </c>
      <c r="K905" s="6">
        <v>1</v>
      </c>
      <c r="L905" s="6">
        <v>0</v>
      </c>
      <c r="M905" s="6">
        <v>0</v>
      </c>
      <c r="N905" s="6">
        <v>22</v>
      </c>
      <c r="O905" s="2">
        <v>0</v>
      </c>
      <c r="P905" s="20" t="s">
        <v>1067</v>
      </c>
      <c r="Q905" s="19" t="s">
        <v>0</v>
      </c>
      <c r="R905" s="17"/>
    </row>
    <row r="906" spans="1:18" ht="187.5">
      <c r="A906" s="1">
        <v>905</v>
      </c>
      <c r="B906" s="6">
        <v>0</v>
      </c>
      <c r="C906" s="6">
        <v>0</v>
      </c>
      <c r="D906" s="6">
        <v>0</v>
      </c>
      <c r="E906" s="6">
        <v>0</v>
      </c>
      <c r="F906" s="6">
        <v>0</v>
      </c>
      <c r="G906" s="6">
        <v>0</v>
      </c>
      <c r="H906" s="6">
        <v>0</v>
      </c>
      <c r="I906" s="6">
        <v>0</v>
      </c>
      <c r="J906" s="6">
        <v>0</v>
      </c>
      <c r="K906" s="6">
        <v>0</v>
      </c>
      <c r="L906" s="6">
        <v>1</v>
      </c>
      <c r="M906" s="6">
        <v>0</v>
      </c>
      <c r="N906" s="6">
        <v>22</v>
      </c>
      <c r="O906" s="2">
        <v>0</v>
      </c>
      <c r="P906" s="20" t="s">
        <v>1068</v>
      </c>
      <c r="Q906" s="19" t="s">
        <v>4</v>
      </c>
      <c r="R906" s="17"/>
    </row>
  </sheetData>
  <phoneticPr fontId="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6D7EA-C381-40AA-A733-BFAF37BF5D79}">
  <dimension ref="A1:Q786"/>
  <sheetViews>
    <sheetView workbookViewId="0">
      <pane ySplit="1" topLeftCell="A66" activePane="bottomLeft" state="frozen"/>
      <selection pane="bottomLeft" activeCell="K71" sqref="K71"/>
    </sheetView>
  </sheetViews>
  <sheetFormatPr defaultRowHeight="18.75"/>
  <cols>
    <col min="2" max="13" width="4.625" customWidth="1"/>
    <col min="16" max="16" width="52.625" customWidth="1"/>
  </cols>
  <sheetData>
    <row r="1" spans="1:16">
      <c r="A1" s="9" t="s">
        <v>16</v>
      </c>
      <c r="B1" s="9" t="s">
        <v>880</v>
      </c>
      <c r="C1" s="9" t="s">
        <v>21</v>
      </c>
      <c r="D1" s="9" t="s">
        <v>18</v>
      </c>
      <c r="E1" s="9" t="s">
        <v>31</v>
      </c>
      <c r="F1" s="9" t="s">
        <v>17</v>
      </c>
      <c r="G1" s="9" t="s">
        <v>19</v>
      </c>
      <c r="H1" s="9" t="s">
        <v>884</v>
      </c>
      <c r="I1" s="9" t="s">
        <v>883</v>
      </c>
      <c r="J1" s="9" t="s">
        <v>22</v>
      </c>
      <c r="K1" s="9" t="s">
        <v>20</v>
      </c>
      <c r="L1" s="9" t="s">
        <v>881</v>
      </c>
      <c r="M1" s="9" t="s">
        <v>882</v>
      </c>
      <c r="N1" s="9" t="s">
        <v>13</v>
      </c>
      <c r="O1" s="9" t="s">
        <v>899</v>
      </c>
      <c r="P1" s="9" t="s">
        <v>14</v>
      </c>
    </row>
    <row r="2" spans="1:16">
      <c r="A2" s="1">
        <v>1</v>
      </c>
      <c r="B2" s="1">
        <v>0</v>
      </c>
      <c r="C2" s="1">
        <v>0</v>
      </c>
      <c r="D2" s="13">
        <v>0</v>
      </c>
      <c r="E2" s="13">
        <v>0</v>
      </c>
      <c r="F2" s="13">
        <v>0</v>
      </c>
      <c r="G2" s="13">
        <v>0</v>
      </c>
      <c r="H2" s="13">
        <v>0</v>
      </c>
      <c r="I2" s="13">
        <v>1</v>
      </c>
      <c r="J2" s="13">
        <v>0</v>
      </c>
      <c r="K2" s="13">
        <v>0</v>
      </c>
      <c r="L2" s="13">
        <v>0</v>
      </c>
      <c r="M2" s="13">
        <v>0</v>
      </c>
      <c r="N2" s="2">
        <v>1</v>
      </c>
      <c r="O2" s="2">
        <v>0</v>
      </c>
      <c r="P2" s="7" t="s">
        <v>903</v>
      </c>
    </row>
    <row r="3" spans="1:16" ht="37.5">
      <c r="A3" s="1">
        <v>2</v>
      </c>
      <c r="B3" s="3">
        <v>0</v>
      </c>
      <c r="C3" s="3">
        <v>0</v>
      </c>
      <c r="D3" s="14">
        <v>0</v>
      </c>
      <c r="E3" s="14">
        <v>0</v>
      </c>
      <c r="F3" s="14">
        <v>1</v>
      </c>
      <c r="G3" s="14">
        <v>0</v>
      </c>
      <c r="H3" s="14">
        <v>0</v>
      </c>
      <c r="I3" s="14">
        <v>0</v>
      </c>
      <c r="J3" s="14">
        <v>0</v>
      </c>
      <c r="K3" s="14">
        <v>0</v>
      </c>
      <c r="L3" s="14">
        <v>0</v>
      </c>
      <c r="M3" s="14">
        <v>0</v>
      </c>
      <c r="N3" s="4">
        <v>1</v>
      </c>
      <c r="O3" s="2">
        <v>0</v>
      </c>
      <c r="P3" s="7" t="s">
        <v>33</v>
      </c>
    </row>
    <row r="4" spans="1:16" ht="75">
      <c r="A4" s="1">
        <v>3</v>
      </c>
      <c r="B4" s="3">
        <v>0</v>
      </c>
      <c r="C4" s="3">
        <v>0</v>
      </c>
      <c r="D4" s="14">
        <v>0</v>
      </c>
      <c r="E4" s="14">
        <v>0</v>
      </c>
      <c r="F4" s="14">
        <v>1</v>
      </c>
      <c r="G4" s="14">
        <v>0</v>
      </c>
      <c r="H4" s="14">
        <v>0</v>
      </c>
      <c r="I4" s="14">
        <v>0</v>
      </c>
      <c r="J4" s="14">
        <v>0</v>
      </c>
      <c r="K4" s="14">
        <v>0</v>
      </c>
      <c r="L4" s="14">
        <v>0</v>
      </c>
      <c r="M4" s="14">
        <v>1</v>
      </c>
      <c r="N4" s="4">
        <v>1</v>
      </c>
      <c r="O4" s="2">
        <v>0</v>
      </c>
      <c r="P4" s="7" t="s">
        <v>34</v>
      </c>
    </row>
    <row r="5" spans="1:16" ht="56.25">
      <c r="A5" s="1">
        <v>4</v>
      </c>
      <c r="B5" s="3">
        <v>0</v>
      </c>
      <c r="C5" s="3">
        <v>1</v>
      </c>
      <c r="D5" s="14">
        <v>0</v>
      </c>
      <c r="E5" s="14">
        <v>0</v>
      </c>
      <c r="F5" s="14">
        <v>0</v>
      </c>
      <c r="G5" s="14">
        <v>0</v>
      </c>
      <c r="H5" s="14">
        <v>0</v>
      </c>
      <c r="I5" s="14">
        <v>0</v>
      </c>
      <c r="J5" s="14">
        <v>0</v>
      </c>
      <c r="K5" s="14">
        <v>0</v>
      </c>
      <c r="L5" s="14">
        <v>0</v>
      </c>
      <c r="M5" s="14">
        <v>0</v>
      </c>
      <c r="N5" s="4">
        <v>1</v>
      </c>
      <c r="O5" s="2">
        <v>0</v>
      </c>
      <c r="P5" s="7" t="s">
        <v>35</v>
      </c>
    </row>
    <row r="6" spans="1:16" ht="93.75">
      <c r="A6" s="1">
        <v>5</v>
      </c>
      <c r="B6" s="3">
        <v>0</v>
      </c>
      <c r="C6" s="3">
        <v>0</v>
      </c>
      <c r="D6" s="14">
        <v>0</v>
      </c>
      <c r="E6" s="14">
        <v>0</v>
      </c>
      <c r="F6" s="14">
        <v>1</v>
      </c>
      <c r="G6" s="14">
        <v>0</v>
      </c>
      <c r="H6" s="14">
        <v>0</v>
      </c>
      <c r="I6" s="14">
        <v>0</v>
      </c>
      <c r="J6" s="14">
        <v>0</v>
      </c>
      <c r="K6" s="14">
        <v>0</v>
      </c>
      <c r="L6" s="14">
        <v>0</v>
      </c>
      <c r="M6" s="14">
        <v>1</v>
      </c>
      <c r="N6" s="4">
        <v>1</v>
      </c>
      <c r="O6" s="2">
        <v>0</v>
      </c>
      <c r="P6" s="7" t="s">
        <v>36</v>
      </c>
    </row>
    <row r="7" spans="1:16" ht="75">
      <c r="A7" s="1">
        <v>6</v>
      </c>
      <c r="B7" s="3">
        <v>0</v>
      </c>
      <c r="C7" s="3">
        <v>0</v>
      </c>
      <c r="D7" s="14">
        <v>0</v>
      </c>
      <c r="E7" s="14">
        <v>0</v>
      </c>
      <c r="F7" s="14">
        <v>0</v>
      </c>
      <c r="G7" s="14">
        <v>0</v>
      </c>
      <c r="H7" s="14">
        <v>0</v>
      </c>
      <c r="I7" s="14">
        <v>0</v>
      </c>
      <c r="J7" s="14">
        <v>0</v>
      </c>
      <c r="K7" s="14">
        <v>0</v>
      </c>
      <c r="L7" s="14">
        <v>1</v>
      </c>
      <c r="M7" s="14">
        <v>0</v>
      </c>
      <c r="N7" s="4">
        <v>1</v>
      </c>
      <c r="O7" s="2">
        <v>1</v>
      </c>
      <c r="P7" s="7" t="s">
        <v>37</v>
      </c>
    </row>
    <row r="8" spans="1:16" ht="75">
      <c r="A8" s="1">
        <v>7</v>
      </c>
      <c r="B8" s="3">
        <v>0</v>
      </c>
      <c r="C8" s="3">
        <v>0</v>
      </c>
      <c r="D8" s="14">
        <v>0</v>
      </c>
      <c r="E8" s="14">
        <v>0</v>
      </c>
      <c r="F8" s="14">
        <v>0</v>
      </c>
      <c r="G8" s="14">
        <v>0</v>
      </c>
      <c r="H8" s="14">
        <v>0</v>
      </c>
      <c r="I8" s="14">
        <v>0</v>
      </c>
      <c r="J8" s="14">
        <v>0</v>
      </c>
      <c r="K8" s="14">
        <v>0</v>
      </c>
      <c r="L8" s="14">
        <v>0</v>
      </c>
      <c r="M8" s="14">
        <v>1</v>
      </c>
      <c r="N8" s="4">
        <v>1</v>
      </c>
      <c r="O8" s="2">
        <v>0</v>
      </c>
      <c r="P8" s="7" t="s">
        <v>38</v>
      </c>
    </row>
    <row r="9" spans="1:16" ht="37.5">
      <c r="A9" s="1">
        <v>8</v>
      </c>
      <c r="B9" s="3">
        <v>0</v>
      </c>
      <c r="C9" s="3">
        <v>0</v>
      </c>
      <c r="D9" s="14">
        <v>0</v>
      </c>
      <c r="E9" s="14">
        <v>0</v>
      </c>
      <c r="F9" s="14">
        <v>0</v>
      </c>
      <c r="G9" s="14">
        <v>0</v>
      </c>
      <c r="H9" s="14">
        <v>0</v>
      </c>
      <c r="I9" s="14">
        <v>1</v>
      </c>
      <c r="J9" s="14">
        <v>0</v>
      </c>
      <c r="K9" s="14">
        <v>0</v>
      </c>
      <c r="L9" s="14">
        <v>0</v>
      </c>
      <c r="M9" s="14">
        <v>0</v>
      </c>
      <c r="N9" s="4">
        <v>1</v>
      </c>
      <c r="O9" s="2">
        <v>0</v>
      </c>
      <c r="P9" s="7" t="s">
        <v>39</v>
      </c>
    </row>
    <row r="10" spans="1:16">
      <c r="A10" s="1">
        <v>10</v>
      </c>
      <c r="B10" s="3">
        <v>1</v>
      </c>
      <c r="C10" s="3">
        <v>0</v>
      </c>
      <c r="D10" s="14">
        <v>0</v>
      </c>
      <c r="E10" s="14">
        <v>0</v>
      </c>
      <c r="F10" s="14">
        <v>0</v>
      </c>
      <c r="G10" s="14">
        <v>0</v>
      </c>
      <c r="H10" s="14">
        <v>0</v>
      </c>
      <c r="I10" s="14">
        <v>0</v>
      </c>
      <c r="J10" s="14">
        <v>0</v>
      </c>
      <c r="K10" s="14">
        <v>0</v>
      </c>
      <c r="L10" s="14">
        <v>0</v>
      </c>
      <c r="M10" s="14">
        <v>0</v>
      </c>
      <c r="N10" s="4">
        <v>1</v>
      </c>
      <c r="O10" s="2">
        <v>0</v>
      </c>
      <c r="P10" s="7" t="s">
        <v>911</v>
      </c>
    </row>
    <row r="11" spans="1:16">
      <c r="A11" s="1">
        <v>11</v>
      </c>
      <c r="B11" s="3">
        <v>1</v>
      </c>
      <c r="C11" s="3">
        <v>0</v>
      </c>
      <c r="D11" s="14">
        <v>0</v>
      </c>
      <c r="E11" s="14">
        <v>0</v>
      </c>
      <c r="F11" s="14">
        <v>0</v>
      </c>
      <c r="G11" s="14">
        <v>0</v>
      </c>
      <c r="H11" s="14">
        <v>0</v>
      </c>
      <c r="I11" s="14">
        <v>0</v>
      </c>
      <c r="J11" s="14">
        <v>0</v>
      </c>
      <c r="K11" s="14">
        <v>0</v>
      </c>
      <c r="L11" s="14">
        <v>0</v>
      </c>
      <c r="M11" s="14">
        <v>0</v>
      </c>
      <c r="N11" s="4">
        <v>1</v>
      </c>
      <c r="O11" s="2">
        <v>0</v>
      </c>
      <c r="P11" s="7" t="s">
        <v>42</v>
      </c>
    </row>
    <row r="12" spans="1:16">
      <c r="A12" s="1">
        <v>12</v>
      </c>
      <c r="B12" s="3">
        <v>1</v>
      </c>
      <c r="C12" s="3">
        <v>0</v>
      </c>
      <c r="D12" s="14">
        <v>0</v>
      </c>
      <c r="E12" s="14">
        <v>0</v>
      </c>
      <c r="F12" s="14">
        <v>0</v>
      </c>
      <c r="G12" s="14">
        <v>0</v>
      </c>
      <c r="H12" s="14">
        <v>0</v>
      </c>
      <c r="I12" s="14">
        <v>0</v>
      </c>
      <c r="J12" s="14">
        <v>0</v>
      </c>
      <c r="K12" s="14">
        <v>0</v>
      </c>
      <c r="L12" s="14">
        <v>0</v>
      </c>
      <c r="M12" s="14">
        <v>0</v>
      </c>
      <c r="N12" s="4">
        <v>1</v>
      </c>
      <c r="O12" s="2">
        <v>0</v>
      </c>
      <c r="P12" s="7" t="s">
        <v>43</v>
      </c>
    </row>
    <row r="13" spans="1:16" ht="37.5">
      <c r="A13" s="1">
        <v>14</v>
      </c>
      <c r="B13" s="3">
        <v>1</v>
      </c>
      <c r="C13" s="3">
        <v>0</v>
      </c>
      <c r="D13" s="14">
        <v>0</v>
      </c>
      <c r="E13" s="14">
        <v>0</v>
      </c>
      <c r="F13" s="14">
        <v>0</v>
      </c>
      <c r="G13" s="14">
        <v>0</v>
      </c>
      <c r="H13" s="14">
        <v>0</v>
      </c>
      <c r="I13" s="14">
        <v>0</v>
      </c>
      <c r="J13" s="14">
        <v>0</v>
      </c>
      <c r="K13" s="14">
        <v>0</v>
      </c>
      <c r="L13" s="14">
        <v>0</v>
      </c>
      <c r="M13" s="14">
        <v>0</v>
      </c>
      <c r="N13" s="4">
        <v>1</v>
      </c>
      <c r="O13" s="2">
        <v>0</v>
      </c>
      <c r="P13" s="7" t="s">
        <v>45</v>
      </c>
    </row>
    <row r="14" spans="1:16" ht="37.5">
      <c r="A14" s="1">
        <v>15</v>
      </c>
      <c r="B14" s="3">
        <v>1</v>
      </c>
      <c r="C14" s="3">
        <v>0</v>
      </c>
      <c r="D14" s="14">
        <v>0</v>
      </c>
      <c r="E14" s="14">
        <v>0</v>
      </c>
      <c r="F14" s="14">
        <v>0</v>
      </c>
      <c r="G14" s="14">
        <v>0</v>
      </c>
      <c r="H14" s="14">
        <v>0</v>
      </c>
      <c r="I14" s="14">
        <v>0</v>
      </c>
      <c r="J14" s="14">
        <v>0</v>
      </c>
      <c r="K14" s="14">
        <v>0</v>
      </c>
      <c r="L14" s="14">
        <v>0</v>
      </c>
      <c r="M14" s="14">
        <v>0</v>
      </c>
      <c r="N14" s="4">
        <v>1</v>
      </c>
      <c r="O14" s="2">
        <v>0</v>
      </c>
      <c r="P14" s="7" t="s">
        <v>46</v>
      </c>
    </row>
    <row r="15" spans="1:16" ht="37.5">
      <c r="A15" s="1">
        <v>16</v>
      </c>
      <c r="B15" s="3">
        <v>1</v>
      </c>
      <c r="C15" s="3">
        <v>0</v>
      </c>
      <c r="D15" s="14">
        <v>0</v>
      </c>
      <c r="E15" s="14">
        <v>0</v>
      </c>
      <c r="F15" s="14">
        <v>0</v>
      </c>
      <c r="G15" s="14">
        <v>0</v>
      </c>
      <c r="H15" s="14">
        <v>0</v>
      </c>
      <c r="I15" s="14">
        <v>0</v>
      </c>
      <c r="J15" s="14">
        <v>0</v>
      </c>
      <c r="K15" s="14">
        <v>0</v>
      </c>
      <c r="L15" s="14">
        <v>0</v>
      </c>
      <c r="M15" s="14">
        <v>0</v>
      </c>
      <c r="N15" s="4">
        <v>1</v>
      </c>
      <c r="O15" s="2">
        <v>0</v>
      </c>
      <c r="P15" s="7" t="s">
        <v>47</v>
      </c>
    </row>
    <row r="16" spans="1:16" ht="37.5">
      <c r="A16" s="1">
        <v>17</v>
      </c>
      <c r="B16" s="3">
        <v>1</v>
      </c>
      <c r="C16" s="3">
        <v>0</v>
      </c>
      <c r="D16" s="14">
        <v>0</v>
      </c>
      <c r="E16" s="14">
        <v>0</v>
      </c>
      <c r="F16" s="14">
        <v>0</v>
      </c>
      <c r="G16" s="14">
        <v>0</v>
      </c>
      <c r="H16" s="14">
        <v>0</v>
      </c>
      <c r="I16" s="14">
        <v>0</v>
      </c>
      <c r="J16" s="14">
        <v>0</v>
      </c>
      <c r="K16" s="14">
        <v>0</v>
      </c>
      <c r="L16" s="14">
        <v>0</v>
      </c>
      <c r="M16" s="14">
        <v>0</v>
      </c>
      <c r="N16" s="4">
        <v>1</v>
      </c>
      <c r="O16" s="2">
        <v>0</v>
      </c>
      <c r="P16" s="7" t="s">
        <v>48</v>
      </c>
    </row>
    <row r="17" spans="1:16" ht="37.5">
      <c r="A17" s="1">
        <v>18</v>
      </c>
      <c r="B17" s="3">
        <v>1</v>
      </c>
      <c r="C17" s="3">
        <v>0</v>
      </c>
      <c r="D17" s="14">
        <v>0</v>
      </c>
      <c r="E17" s="14">
        <v>0</v>
      </c>
      <c r="F17" s="14">
        <v>0</v>
      </c>
      <c r="G17" s="14">
        <v>0</v>
      </c>
      <c r="H17" s="14">
        <v>0</v>
      </c>
      <c r="I17" s="14">
        <v>0</v>
      </c>
      <c r="J17" s="14">
        <v>0</v>
      </c>
      <c r="K17" s="14">
        <v>0</v>
      </c>
      <c r="L17" s="14">
        <v>0</v>
      </c>
      <c r="M17" s="14">
        <v>0</v>
      </c>
      <c r="N17" s="4">
        <v>1</v>
      </c>
      <c r="O17" s="2">
        <v>0</v>
      </c>
      <c r="P17" s="7" t="s">
        <v>910</v>
      </c>
    </row>
    <row r="18" spans="1:16" ht="56.25">
      <c r="A18" s="1">
        <v>20</v>
      </c>
      <c r="B18" s="3">
        <v>1</v>
      </c>
      <c r="C18" s="3">
        <v>0</v>
      </c>
      <c r="D18" s="14">
        <v>0</v>
      </c>
      <c r="E18" s="14">
        <v>0</v>
      </c>
      <c r="F18" s="14">
        <v>0</v>
      </c>
      <c r="G18" s="14">
        <v>0</v>
      </c>
      <c r="H18" s="14">
        <v>0</v>
      </c>
      <c r="I18" s="14">
        <v>0</v>
      </c>
      <c r="J18" s="14">
        <v>0</v>
      </c>
      <c r="K18" s="14">
        <v>0</v>
      </c>
      <c r="L18" s="14">
        <v>0</v>
      </c>
      <c r="M18" s="14">
        <v>0</v>
      </c>
      <c r="N18" s="4">
        <v>1</v>
      </c>
      <c r="O18" s="2">
        <v>0</v>
      </c>
      <c r="P18" s="7" t="s">
        <v>51</v>
      </c>
    </row>
    <row r="19" spans="1:16">
      <c r="A19" s="1">
        <v>21</v>
      </c>
      <c r="B19" s="3">
        <v>1</v>
      </c>
      <c r="C19" s="3">
        <v>0</v>
      </c>
      <c r="D19" s="14">
        <v>0</v>
      </c>
      <c r="E19" s="14">
        <v>0</v>
      </c>
      <c r="F19" s="14">
        <v>0</v>
      </c>
      <c r="G19" s="14">
        <v>0</v>
      </c>
      <c r="H19" s="14">
        <v>0</v>
      </c>
      <c r="I19" s="14">
        <v>0</v>
      </c>
      <c r="J19" s="14">
        <v>0</v>
      </c>
      <c r="K19" s="14">
        <v>0</v>
      </c>
      <c r="L19" s="14">
        <v>0</v>
      </c>
      <c r="M19" s="14">
        <v>0</v>
      </c>
      <c r="N19" s="4">
        <v>1</v>
      </c>
      <c r="O19" s="2">
        <v>0</v>
      </c>
      <c r="P19" s="7" t="s">
        <v>52</v>
      </c>
    </row>
    <row r="20" spans="1:16">
      <c r="A20" s="1">
        <v>22</v>
      </c>
      <c r="B20" s="3">
        <v>1</v>
      </c>
      <c r="C20" s="3">
        <v>0</v>
      </c>
      <c r="D20" s="14">
        <v>0</v>
      </c>
      <c r="E20" s="14">
        <v>0</v>
      </c>
      <c r="F20" s="14">
        <v>0</v>
      </c>
      <c r="G20" s="14">
        <v>0</v>
      </c>
      <c r="H20" s="14">
        <v>0</v>
      </c>
      <c r="I20" s="14">
        <v>0</v>
      </c>
      <c r="J20" s="14">
        <v>0</v>
      </c>
      <c r="K20" s="14">
        <v>0</v>
      </c>
      <c r="L20" s="14">
        <v>0</v>
      </c>
      <c r="M20" s="14">
        <v>0</v>
      </c>
      <c r="N20" s="4">
        <v>1</v>
      </c>
      <c r="O20" s="2">
        <v>0</v>
      </c>
      <c r="P20" s="7" t="s">
        <v>53</v>
      </c>
    </row>
    <row r="21" spans="1:16" ht="37.5">
      <c r="A21" s="1">
        <v>23</v>
      </c>
      <c r="B21" s="3">
        <v>1</v>
      </c>
      <c r="C21" s="3">
        <v>0</v>
      </c>
      <c r="D21" s="14">
        <v>0</v>
      </c>
      <c r="E21" s="14">
        <v>0</v>
      </c>
      <c r="F21" s="14">
        <v>0</v>
      </c>
      <c r="G21" s="14">
        <v>0</v>
      </c>
      <c r="H21" s="14">
        <v>0</v>
      </c>
      <c r="I21" s="14">
        <v>0</v>
      </c>
      <c r="J21" s="14">
        <v>0</v>
      </c>
      <c r="K21" s="14">
        <v>0</v>
      </c>
      <c r="L21" s="14">
        <v>0</v>
      </c>
      <c r="M21" s="14">
        <v>0</v>
      </c>
      <c r="N21" s="4">
        <v>1</v>
      </c>
      <c r="O21" s="2">
        <v>0</v>
      </c>
      <c r="P21" s="7" t="s">
        <v>54</v>
      </c>
    </row>
    <row r="22" spans="1:16">
      <c r="A22" s="1">
        <v>24</v>
      </c>
      <c r="B22" s="3">
        <v>1</v>
      </c>
      <c r="C22" s="3">
        <v>0</v>
      </c>
      <c r="D22" s="14">
        <v>0</v>
      </c>
      <c r="E22" s="14">
        <v>0</v>
      </c>
      <c r="F22" s="14">
        <v>0</v>
      </c>
      <c r="G22" s="14">
        <v>0</v>
      </c>
      <c r="H22" s="14">
        <v>0</v>
      </c>
      <c r="I22" s="14">
        <v>0</v>
      </c>
      <c r="J22" s="14">
        <v>0</v>
      </c>
      <c r="K22" s="14">
        <v>0</v>
      </c>
      <c r="L22" s="14">
        <v>0</v>
      </c>
      <c r="M22" s="14">
        <v>0</v>
      </c>
      <c r="N22" s="4">
        <v>1</v>
      </c>
      <c r="O22" s="2">
        <v>0</v>
      </c>
      <c r="P22" s="7" t="s">
        <v>55</v>
      </c>
    </row>
    <row r="23" spans="1:16" ht="37.5">
      <c r="A23" s="1">
        <v>27</v>
      </c>
      <c r="B23" s="3">
        <v>1</v>
      </c>
      <c r="C23" s="3">
        <v>0</v>
      </c>
      <c r="D23" s="14">
        <v>0</v>
      </c>
      <c r="E23" s="14">
        <v>0</v>
      </c>
      <c r="F23" s="14">
        <v>0</v>
      </c>
      <c r="G23" s="14">
        <v>0</v>
      </c>
      <c r="H23" s="14">
        <v>0</v>
      </c>
      <c r="I23" s="14">
        <v>0</v>
      </c>
      <c r="J23" s="14">
        <v>0</v>
      </c>
      <c r="K23" s="14">
        <v>0</v>
      </c>
      <c r="L23" s="14">
        <v>0</v>
      </c>
      <c r="M23" s="14">
        <v>0</v>
      </c>
      <c r="N23" s="4">
        <v>1</v>
      </c>
      <c r="O23" s="2">
        <v>0</v>
      </c>
      <c r="P23" s="7" t="s">
        <v>58</v>
      </c>
    </row>
    <row r="24" spans="1:16" ht="37.5">
      <c r="A24" s="1">
        <v>28</v>
      </c>
      <c r="B24" s="3">
        <v>1</v>
      </c>
      <c r="C24" s="3">
        <v>0</v>
      </c>
      <c r="D24" s="14">
        <v>0</v>
      </c>
      <c r="E24" s="14">
        <v>0</v>
      </c>
      <c r="F24" s="14">
        <v>0</v>
      </c>
      <c r="G24" s="14">
        <v>0</v>
      </c>
      <c r="H24" s="14">
        <v>0</v>
      </c>
      <c r="I24" s="14">
        <v>0</v>
      </c>
      <c r="J24" s="14">
        <v>0</v>
      </c>
      <c r="K24" s="14">
        <v>0</v>
      </c>
      <c r="L24" s="14">
        <v>0</v>
      </c>
      <c r="M24" s="14">
        <v>0</v>
      </c>
      <c r="N24" s="4">
        <v>1</v>
      </c>
      <c r="O24" s="2">
        <v>0</v>
      </c>
      <c r="P24" s="7" t="s">
        <v>59</v>
      </c>
    </row>
    <row r="25" spans="1:16" ht="56.25">
      <c r="A25" s="1">
        <v>29</v>
      </c>
      <c r="B25" s="3">
        <v>0</v>
      </c>
      <c r="C25" s="3">
        <v>0</v>
      </c>
      <c r="D25" s="14">
        <v>0</v>
      </c>
      <c r="E25" s="14">
        <v>0</v>
      </c>
      <c r="F25" s="14">
        <v>1</v>
      </c>
      <c r="G25" s="14">
        <v>0</v>
      </c>
      <c r="H25" s="14">
        <v>0</v>
      </c>
      <c r="I25" s="14">
        <v>0</v>
      </c>
      <c r="J25" s="14">
        <v>0</v>
      </c>
      <c r="K25" s="14">
        <v>0</v>
      </c>
      <c r="L25" s="14">
        <v>0</v>
      </c>
      <c r="M25" s="14">
        <v>0</v>
      </c>
      <c r="N25" s="4">
        <v>1</v>
      </c>
      <c r="O25" s="2">
        <v>0</v>
      </c>
      <c r="P25" s="7" t="s">
        <v>898</v>
      </c>
    </row>
    <row r="26" spans="1:16" ht="37.5">
      <c r="A26" s="1">
        <v>30</v>
      </c>
      <c r="B26" s="3">
        <v>0</v>
      </c>
      <c r="C26" s="3">
        <v>0</v>
      </c>
      <c r="D26" s="14">
        <v>0</v>
      </c>
      <c r="E26" s="14">
        <v>0</v>
      </c>
      <c r="F26" s="14">
        <v>1</v>
      </c>
      <c r="G26" s="14">
        <v>0</v>
      </c>
      <c r="H26" s="14">
        <v>0</v>
      </c>
      <c r="I26" s="14">
        <v>0</v>
      </c>
      <c r="J26" s="14">
        <v>0</v>
      </c>
      <c r="K26" s="14">
        <v>0</v>
      </c>
      <c r="L26" s="14">
        <v>0</v>
      </c>
      <c r="M26" s="14">
        <v>0</v>
      </c>
      <c r="N26" s="4">
        <v>1</v>
      </c>
      <c r="O26" s="2">
        <v>0</v>
      </c>
      <c r="P26" s="7" t="s">
        <v>61</v>
      </c>
    </row>
    <row r="27" spans="1:16" ht="37.5">
      <c r="A27" s="1">
        <v>31</v>
      </c>
      <c r="B27" s="3">
        <v>0</v>
      </c>
      <c r="C27" s="3">
        <v>0</v>
      </c>
      <c r="D27" s="14">
        <v>0</v>
      </c>
      <c r="E27" s="14">
        <v>0</v>
      </c>
      <c r="F27" s="14">
        <v>1</v>
      </c>
      <c r="G27" s="14">
        <v>0</v>
      </c>
      <c r="H27" s="14">
        <v>0</v>
      </c>
      <c r="I27" s="14">
        <v>0</v>
      </c>
      <c r="J27" s="14">
        <v>0</v>
      </c>
      <c r="K27" s="14">
        <v>0</v>
      </c>
      <c r="L27" s="14">
        <v>0</v>
      </c>
      <c r="M27" s="14">
        <v>0</v>
      </c>
      <c r="N27" s="4">
        <v>1</v>
      </c>
      <c r="O27" s="2">
        <v>0</v>
      </c>
      <c r="P27" s="7" t="s">
        <v>62</v>
      </c>
    </row>
    <row r="28" spans="1:16" ht="37.5">
      <c r="A28" s="1">
        <v>32</v>
      </c>
      <c r="B28" s="3">
        <v>0</v>
      </c>
      <c r="C28" s="3">
        <v>0</v>
      </c>
      <c r="D28" s="14">
        <v>0</v>
      </c>
      <c r="E28" s="14">
        <v>0</v>
      </c>
      <c r="F28" s="14">
        <v>1</v>
      </c>
      <c r="G28" s="14">
        <v>0</v>
      </c>
      <c r="H28" s="14">
        <v>0</v>
      </c>
      <c r="I28" s="14">
        <v>0</v>
      </c>
      <c r="J28" s="14">
        <v>0</v>
      </c>
      <c r="K28" s="14">
        <v>0</v>
      </c>
      <c r="L28" s="14">
        <v>0</v>
      </c>
      <c r="M28" s="14">
        <v>0</v>
      </c>
      <c r="N28" s="4">
        <v>1</v>
      </c>
      <c r="O28" s="2">
        <v>0</v>
      </c>
      <c r="P28" s="7" t="s">
        <v>63</v>
      </c>
    </row>
    <row r="29" spans="1:16" ht="37.5">
      <c r="A29" s="1">
        <v>33</v>
      </c>
      <c r="B29" s="3">
        <v>0</v>
      </c>
      <c r="C29" s="3">
        <v>0</v>
      </c>
      <c r="D29" s="14">
        <v>0</v>
      </c>
      <c r="E29" s="14">
        <v>0</v>
      </c>
      <c r="F29" s="14">
        <v>0</v>
      </c>
      <c r="G29" s="14">
        <v>0</v>
      </c>
      <c r="H29" s="14">
        <v>0</v>
      </c>
      <c r="I29" s="14">
        <v>0</v>
      </c>
      <c r="J29" s="14">
        <v>0</v>
      </c>
      <c r="K29" s="14">
        <v>0</v>
      </c>
      <c r="L29" s="14">
        <v>0</v>
      </c>
      <c r="M29" s="14">
        <v>1</v>
      </c>
      <c r="N29" s="4">
        <v>1</v>
      </c>
      <c r="O29" s="2">
        <v>0</v>
      </c>
      <c r="P29" s="7" t="s">
        <v>64</v>
      </c>
    </row>
    <row r="30" spans="1:16">
      <c r="A30" s="1">
        <v>34</v>
      </c>
      <c r="B30" s="3">
        <v>0</v>
      </c>
      <c r="C30" s="3">
        <v>0</v>
      </c>
      <c r="D30" s="14">
        <v>0</v>
      </c>
      <c r="E30" s="14">
        <v>0</v>
      </c>
      <c r="F30" s="14">
        <v>0</v>
      </c>
      <c r="G30" s="14">
        <v>0</v>
      </c>
      <c r="H30" s="14">
        <v>0</v>
      </c>
      <c r="I30" s="14">
        <v>0</v>
      </c>
      <c r="J30" s="14">
        <v>0</v>
      </c>
      <c r="K30" s="14">
        <v>0</v>
      </c>
      <c r="L30" s="14">
        <v>0</v>
      </c>
      <c r="M30" s="14">
        <v>1</v>
      </c>
      <c r="N30" s="4">
        <v>1</v>
      </c>
      <c r="O30" s="2">
        <v>0</v>
      </c>
      <c r="P30" s="7" t="s">
        <v>65</v>
      </c>
    </row>
    <row r="31" spans="1:16">
      <c r="A31" s="1">
        <v>35</v>
      </c>
      <c r="B31" s="3">
        <v>0</v>
      </c>
      <c r="C31" s="3">
        <v>0</v>
      </c>
      <c r="D31" s="14">
        <v>0</v>
      </c>
      <c r="E31" s="14">
        <v>0</v>
      </c>
      <c r="F31" s="14">
        <v>0</v>
      </c>
      <c r="G31" s="14">
        <v>0</v>
      </c>
      <c r="H31" s="14">
        <v>0</v>
      </c>
      <c r="I31" s="14">
        <v>0</v>
      </c>
      <c r="J31" s="14">
        <v>0</v>
      </c>
      <c r="K31" s="14">
        <v>0</v>
      </c>
      <c r="L31" s="14">
        <v>0</v>
      </c>
      <c r="M31" s="14">
        <v>1</v>
      </c>
      <c r="N31" s="4">
        <v>1</v>
      </c>
      <c r="O31" s="2">
        <v>0</v>
      </c>
      <c r="P31" s="7" t="s">
        <v>66</v>
      </c>
    </row>
    <row r="32" spans="1:16" ht="37.5">
      <c r="A32" s="1">
        <v>36</v>
      </c>
      <c r="B32" s="3">
        <v>0</v>
      </c>
      <c r="C32" s="3">
        <v>0</v>
      </c>
      <c r="D32" s="14">
        <v>0</v>
      </c>
      <c r="E32" s="14">
        <v>0</v>
      </c>
      <c r="F32" s="14">
        <v>1</v>
      </c>
      <c r="G32" s="14">
        <v>0</v>
      </c>
      <c r="H32" s="14">
        <v>0</v>
      </c>
      <c r="I32" s="14">
        <v>0</v>
      </c>
      <c r="J32" s="14">
        <v>0</v>
      </c>
      <c r="K32" s="14">
        <v>0</v>
      </c>
      <c r="L32" s="14">
        <v>0</v>
      </c>
      <c r="M32" s="14">
        <v>1</v>
      </c>
      <c r="N32" s="4">
        <v>1</v>
      </c>
      <c r="O32" s="2">
        <v>0</v>
      </c>
      <c r="P32" s="7" t="s">
        <v>67</v>
      </c>
    </row>
    <row r="33" spans="1:16">
      <c r="A33" s="1">
        <v>37</v>
      </c>
      <c r="B33" s="3">
        <v>0</v>
      </c>
      <c r="C33" s="3">
        <v>0</v>
      </c>
      <c r="D33" s="14">
        <v>0</v>
      </c>
      <c r="E33" s="14">
        <v>0</v>
      </c>
      <c r="F33" s="14">
        <v>0</v>
      </c>
      <c r="G33" s="14">
        <v>0</v>
      </c>
      <c r="H33" s="14">
        <v>0</v>
      </c>
      <c r="I33" s="14">
        <v>1</v>
      </c>
      <c r="J33" s="14">
        <v>0</v>
      </c>
      <c r="K33" s="14">
        <v>0</v>
      </c>
      <c r="L33" s="14">
        <v>0</v>
      </c>
      <c r="M33" s="14">
        <v>0</v>
      </c>
      <c r="N33" s="4">
        <v>1</v>
      </c>
      <c r="O33" s="2">
        <v>0</v>
      </c>
      <c r="P33" s="7" t="s">
        <v>68</v>
      </c>
    </row>
    <row r="34" spans="1:16" ht="37.5">
      <c r="A34" s="1">
        <v>38</v>
      </c>
      <c r="B34" s="3">
        <v>0</v>
      </c>
      <c r="C34" s="3">
        <v>0</v>
      </c>
      <c r="D34" s="14">
        <v>0</v>
      </c>
      <c r="E34" s="14">
        <v>0</v>
      </c>
      <c r="F34" s="14">
        <v>0</v>
      </c>
      <c r="G34" s="14">
        <v>0</v>
      </c>
      <c r="H34" s="14">
        <v>0</v>
      </c>
      <c r="I34" s="14">
        <v>1</v>
      </c>
      <c r="J34" s="14">
        <v>0</v>
      </c>
      <c r="K34" s="14">
        <v>0</v>
      </c>
      <c r="L34" s="14">
        <v>0</v>
      </c>
      <c r="M34" s="14">
        <v>0</v>
      </c>
      <c r="N34" s="4">
        <v>1</v>
      </c>
      <c r="O34" s="2">
        <v>0</v>
      </c>
      <c r="P34" s="7" t="s">
        <v>69</v>
      </c>
    </row>
    <row r="35" spans="1:16" ht="37.5">
      <c r="A35" s="1">
        <v>39</v>
      </c>
      <c r="B35" s="3">
        <v>0</v>
      </c>
      <c r="C35" s="3">
        <v>0</v>
      </c>
      <c r="D35" s="14">
        <v>0</v>
      </c>
      <c r="E35" s="14">
        <v>0</v>
      </c>
      <c r="F35" s="14">
        <v>0</v>
      </c>
      <c r="G35" s="14">
        <v>0</v>
      </c>
      <c r="H35" s="14">
        <v>0</v>
      </c>
      <c r="I35" s="14">
        <v>1</v>
      </c>
      <c r="J35" s="14">
        <v>0</v>
      </c>
      <c r="K35" s="14">
        <v>0</v>
      </c>
      <c r="L35" s="14">
        <v>0</v>
      </c>
      <c r="M35" s="14">
        <v>0</v>
      </c>
      <c r="N35" s="4">
        <v>1</v>
      </c>
      <c r="O35" s="2">
        <v>0</v>
      </c>
      <c r="P35" s="7" t="s">
        <v>70</v>
      </c>
    </row>
    <row r="36" spans="1:16" ht="37.5">
      <c r="A36" s="1">
        <v>40</v>
      </c>
      <c r="B36" s="3">
        <v>0</v>
      </c>
      <c r="C36" s="3">
        <v>0</v>
      </c>
      <c r="D36" s="14">
        <v>0</v>
      </c>
      <c r="E36" s="14">
        <v>0</v>
      </c>
      <c r="F36" s="14">
        <v>0</v>
      </c>
      <c r="G36" s="14">
        <v>0</v>
      </c>
      <c r="H36" s="14">
        <v>0</v>
      </c>
      <c r="I36" s="14">
        <v>1</v>
      </c>
      <c r="J36" s="14">
        <v>0</v>
      </c>
      <c r="K36" s="14">
        <v>0</v>
      </c>
      <c r="L36" s="14">
        <v>0</v>
      </c>
      <c r="M36" s="14">
        <v>0</v>
      </c>
      <c r="N36" s="4">
        <v>1</v>
      </c>
      <c r="O36" s="2">
        <v>0</v>
      </c>
      <c r="P36" s="7" t="s">
        <v>71</v>
      </c>
    </row>
    <row r="37" spans="1:16" ht="37.5">
      <c r="A37" s="1">
        <v>41</v>
      </c>
      <c r="B37" s="3">
        <v>0</v>
      </c>
      <c r="C37" s="3">
        <v>0</v>
      </c>
      <c r="D37" s="14">
        <v>0</v>
      </c>
      <c r="E37" s="14">
        <v>0</v>
      </c>
      <c r="F37" s="14">
        <v>0</v>
      </c>
      <c r="G37" s="14">
        <v>0</v>
      </c>
      <c r="H37" s="14">
        <v>0</v>
      </c>
      <c r="I37" s="14">
        <v>1</v>
      </c>
      <c r="J37" s="14">
        <v>0</v>
      </c>
      <c r="K37" s="14">
        <v>0</v>
      </c>
      <c r="L37" s="14">
        <v>0</v>
      </c>
      <c r="M37" s="14">
        <v>0</v>
      </c>
      <c r="N37" s="4">
        <v>1</v>
      </c>
      <c r="O37" s="2">
        <v>0</v>
      </c>
      <c r="P37" s="7" t="s">
        <v>72</v>
      </c>
    </row>
    <row r="38" spans="1:16">
      <c r="A38" s="1">
        <v>42</v>
      </c>
      <c r="B38" s="3">
        <v>0</v>
      </c>
      <c r="C38" s="3">
        <v>0</v>
      </c>
      <c r="D38" s="14">
        <v>0</v>
      </c>
      <c r="E38" s="14">
        <v>0</v>
      </c>
      <c r="F38" s="14">
        <v>0</v>
      </c>
      <c r="G38" s="14">
        <v>0</v>
      </c>
      <c r="H38" s="14">
        <v>0</v>
      </c>
      <c r="I38" s="14">
        <v>1</v>
      </c>
      <c r="J38" s="14">
        <v>0</v>
      </c>
      <c r="K38" s="14">
        <v>0</v>
      </c>
      <c r="L38" s="14">
        <v>0</v>
      </c>
      <c r="M38" s="14">
        <v>0</v>
      </c>
      <c r="N38" s="4">
        <v>1</v>
      </c>
      <c r="O38" s="2">
        <v>0</v>
      </c>
      <c r="P38" s="7" t="s">
        <v>907</v>
      </c>
    </row>
    <row r="39" spans="1:16">
      <c r="A39" s="1">
        <v>43</v>
      </c>
      <c r="B39" s="3">
        <v>0</v>
      </c>
      <c r="C39" s="3">
        <v>1</v>
      </c>
      <c r="D39" s="14">
        <v>0</v>
      </c>
      <c r="E39" s="14">
        <v>0</v>
      </c>
      <c r="F39" s="14">
        <v>0</v>
      </c>
      <c r="G39" s="14">
        <v>0</v>
      </c>
      <c r="H39" s="14">
        <v>0</v>
      </c>
      <c r="I39" s="14">
        <v>0</v>
      </c>
      <c r="J39" s="14">
        <v>0</v>
      </c>
      <c r="K39" s="14">
        <v>0</v>
      </c>
      <c r="L39" s="14">
        <v>0</v>
      </c>
      <c r="M39" s="14">
        <v>0</v>
      </c>
      <c r="N39" s="4">
        <v>1</v>
      </c>
      <c r="O39" s="2">
        <v>0</v>
      </c>
      <c r="P39" s="7" t="s">
        <v>74</v>
      </c>
    </row>
    <row r="40" spans="1:16" ht="37.5">
      <c r="A40" s="1">
        <v>44</v>
      </c>
      <c r="B40" s="3">
        <v>0</v>
      </c>
      <c r="C40" s="3">
        <v>1</v>
      </c>
      <c r="D40" s="14">
        <v>0</v>
      </c>
      <c r="E40" s="14">
        <v>0</v>
      </c>
      <c r="F40" s="14">
        <v>0</v>
      </c>
      <c r="G40" s="14">
        <v>0</v>
      </c>
      <c r="H40" s="14">
        <v>0</v>
      </c>
      <c r="I40" s="14">
        <v>0</v>
      </c>
      <c r="J40" s="14">
        <v>0</v>
      </c>
      <c r="K40" s="14">
        <v>0</v>
      </c>
      <c r="L40" s="14">
        <v>0</v>
      </c>
      <c r="M40" s="14">
        <v>0</v>
      </c>
      <c r="N40" s="4">
        <v>2</v>
      </c>
      <c r="O40" s="2">
        <v>0</v>
      </c>
      <c r="P40" s="7" t="s">
        <v>912</v>
      </c>
    </row>
    <row r="41" spans="1:16" ht="37.5">
      <c r="A41" s="1">
        <v>45</v>
      </c>
      <c r="B41" s="3">
        <v>0</v>
      </c>
      <c r="C41" s="3">
        <v>0</v>
      </c>
      <c r="D41" s="14">
        <v>1</v>
      </c>
      <c r="E41" s="14">
        <v>0</v>
      </c>
      <c r="F41" s="14">
        <v>0</v>
      </c>
      <c r="G41" s="14">
        <v>0</v>
      </c>
      <c r="H41" s="14">
        <v>0</v>
      </c>
      <c r="I41" s="14">
        <v>0</v>
      </c>
      <c r="J41" s="14">
        <v>0</v>
      </c>
      <c r="K41" s="14">
        <v>0</v>
      </c>
      <c r="L41" s="14">
        <v>0</v>
      </c>
      <c r="M41" s="14">
        <v>0</v>
      </c>
      <c r="N41" s="4">
        <v>2</v>
      </c>
      <c r="O41" s="2">
        <v>0</v>
      </c>
      <c r="P41" s="7" t="s">
        <v>76</v>
      </c>
    </row>
    <row r="42" spans="1:16" ht="37.5">
      <c r="A42" s="1">
        <v>46</v>
      </c>
      <c r="B42" s="3">
        <v>0</v>
      </c>
      <c r="C42" s="3">
        <v>0</v>
      </c>
      <c r="D42" s="14">
        <v>1</v>
      </c>
      <c r="E42" s="14">
        <v>0</v>
      </c>
      <c r="F42" s="14">
        <v>0</v>
      </c>
      <c r="G42" s="14">
        <v>1</v>
      </c>
      <c r="H42" s="14">
        <v>0</v>
      </c>
      <c r="I42" s="14">
        <v>0</v>
      </c>
      <c r="J42" s="14">
        <v>0</v>
      </c>
      <c r="K42" s="14">
        <v>0</v>
      </c>
      <c r="L42" s="14">
        <v>0</v>
      </c>
      <c r="M42" s="14">
        <v>0</v>
      </c>
      <c r="N42" s="4">
        <v>2</v>
      </c>
      <c r="O42" s="2">
        <v>0</v>
      </c>
      <c r="P42" s="7" t="s">
        <v>77</v>
      </c>
    </row>
    <row r="43" spans="1:16">
      <c r="A43" s="1">
        <v>47</v>
      </c>
      <c r="B43" s="3">
        <v>0</v>
      </c>
      <c r="C43" s="3">
        <v>0</v>
      </c>
      <c r="D43" s="14">
        <v>1</v>
      </c>
      <c r="E43" s="14">
        <v>0</v>
      </c>
      <c r="F43" s="14">
        <v>0</v>
      </c>
      <c r="G43" s="14">
        <v>0</v>
      </c>
      <c r="H43" s="14">
        <v>0</v>
      </c>
      <c r="I43" s="14">
        <v>0</v>
      </c>
      <c r="J43" s="14">
        <v>0</v>
      </c>
      <c r="K43" s="14">
        <v>0</v>
      </c>
      <c r="L43" s="14">
        <v>0</v>
      </c>
      <c r="M43" s="14">
        <v>0</v>
      </c>
      <c r="N43" s="4">
        <v>2</v>
      </c>
      <c r="O43" s="2">
        <v>0</v>
      </c>
      <c r="P43" s="7" t="s">
        <v>78</v>
      </c>
    </row>
    <row r="44" spans="1:16" ht="37.5">
      <c r="A44" s="1">
        <v>48</v>
      </c>
      <c r="B44" s="3">
        <v>0</v>
      </c>
      <c r="C44" s="3">
        <v>0</v>
      </c>
      <c r="D44" s="14">
        <v>1</v>
      </c>
      <c r="E44" s="14">
        <v>0</v>
      </c>
      <c r="F44" s="14">
        <v>0</v>
      </c>
      <c r="G44" s="14">
        <v>0</v>
      </c>
      <c r="H44" s="14">
        <v>0</v>
      </c>
      <c r="I44" s="14">
        <v>0</v>
      </c>
      <c r="J44" s="14">
        <v>0</v>
      </c>
      <c r="K44" s="14">
        <v>0</v>
      </c>
      <c r="L44" s="14">
        <v>0</v>
      </c>
      <c r="M44" s="14">
        <v>0</v>
      </c>
      <c r="N44" s="4">
        <v>2</v>
      </c>
      <c r="O44" s="2">
        <v>0</v>
      </c>
      <c r="P44" s="7" t="s">
        <v>79</v>
      </c>
    </row>
    <row r="45" spans="1:16" ht="37.5">
      <c r="A45" s="1">
        <v>49</v>
      </c>
      <c r="B45" s="3">
        <v>0</v>
      </c>
      <c r="C45" s="3">
        <v>0</v>
      </c>
      <c r="D45" s="14">
        <v>0</v>
      </c>
      <c r="E45" s="14">
        <v>0</v>
      </c>
      <c r="F45" s="14">
        <v>0</v>
      </c>
      <c r="G45" s="14">
        <v>0</v>
      </c>
      <c r="H45" s="14">
        <v>0</v>
      </c>
      <c r="I45" s="14">
        <v>1</v>
      </c>
      <c r="J45" s="14">
        <v>0</v>
      </c>
      <c r="K45" s="14">
        <v>1</v>
      </c>
      <c r="L45" s="14">
        <v>0</v>
      </c>
      <c r="M45" s="14">
        <v>0</v>
      </c>
      <c r="N45" s="4">
        <v>2</v>
      </c>
      <c r="O45" s="2">
        <v>0</v>
      </c>
      <c r="P45" s="7" t="s">
        <v>80</v>
      </c>
    </row>
    <row r="46" spans="1:16">
      <c r="A46" s="1">
        <v>50</v>
      </c>
      <c r="B46" s="3">
        <v>0</v>
      </c>
      <c r="C46" s="3">
        <v>0</v>
      </c>
      <c r="D46" s="14">
        <v>0</v>
      </c>
      <c r="E46" s="14">
        <v>0</v>
      </c>
      <c r="F46" s="14">
        <v>0</v>
      </c>
      <c r="G46" s="14">
        <v>0</v>
      </c>
      <c r="H46" s="14">
        <v>0</v>
      </c>
      <c r="I46" s="14">
        <v>0</v>
      </c>
      <c r="J46" s="14">
        <v>0</v>
      </c>
      <c r="K46" s="14">
        <v>1</v>
      </c>
      <c r="L46" s="14">
        <v>0</v>
      </c>
      <c r="M46" s="14">
        <v>0</v>
      </c>
      <c r="N46" s="4">
        <v>2</v>
      </c>
      <c r="O46" s="2">
        <v>0</v>
      </c>
      <c r="P46" s="7" t="s">
        <v>81</v>
      </c>
    </row>
    <row r="47" spans="1:16" ht="37.5">
      <c r="A47" s="1">
        <v>51</v>
      </c>
      <c r="B47" s="3">
        <v>0</v>
      </c>
      <c r="C47" s="3">
        <v>0</v>
      </c>
      <c r="D47" s="14">
        <v>0</v>
      </c>
      <c r="E47" s="14">
        <v>0</v>
      </c>
      <c r="F47" s="14">
        <v>0</v>
      </c>
      <c r="G47" s="14">
        <v>0</v>
      </c>
      <c r="H47" s="14">
        <v>0</v>
      </c>
      <c r="I47" s="14">
        <v>0</v>
      </c>
      <c r="J47" s="14">
        <v>0</v>
      </c>
      <c r="K47" s="14">
        <v>1</v>
      </c>
      <c r="L47" s="14">
        <v>0</v>
      </c>
      <c r="M47" s="14">
        <v>0</v>
      </c>
      <c r="N47" s="4">
        <v>2</v>
      </c>
      <c r="O47" s="2">
        <v>0</v>
      </c>
      <c r="P47" s="7" t="s">
        <v>82</v>
      </c>
    </row>
    <row r="48" spans="1:16" ht="37.5">
      <c r="A48" s="1">
        <v>52</v>
      </c>
      <c r="B48" s="14">
        <v>0</v>
      </c>
      <c r="C48" s="14">
        <v>0</v>
      </c>
      <c r="D48" s="14">
        <v>0</v>
      </c>
      <c r="E48" s="14">
        <v>0</v>
      </c>
      <c r="F48" s="14">
        <v>0</v>
      </c>
      <c r="G48" s="14">
        <v>0</v>
      </c>
      <c r="H48" s="14">
        <v>0</v>
      </c>
      <c r="I48" s="14">
        <v>0</v>
      </c>
      <c r="J48" s="14">
        <v>0</v>
      </c>
      <c r="K48" s="14">
        <v>0</v>
      </c>
      <c r="L48" s="14">
        <v>0</v>
      </c>
      <c r="M48" s="14">
        <v>1</v>
      </c>
      <c r="N48" s="4">
        <v>2</v>
      </c>
      <c r="O48" s="2">
        <v>0</v>
      </c>
      <c r="P48" s="7" t="s">
        <v>83</v>
      </c>
    </row>
    <row r="49" spans="1:16" ht="56.25">
      <c r="A49" s="1">
        <v>53</v>
      </c>
      <c r="B49" s="14">
        <v>0</v>
      </c>
      <c r="C49" s="14">
        <v>0</v>
      </c>
      <c r="D49" s="14">
        <v>0</v>
      </c>
      <c r="E49" s="14">
        <v>0</v>
      </c>
      <c r="F49" s="14">
        <v>0</v>
      </c>
      <c r="G49" s="14">
        <v>0</v>
      </c>
      <c r="H49" s="14">
        <v>0</v>
      </c>
      <c r="I49" s="14">
        <v>0</v>
      </c>
      <c r="J49" s="14">
        <v>0</v>
      </c>
      <c r="K49" s="14">
        <v>0</v>
      </c>
      <c r="L49" s="14">
        <v>0</v>
      </c>
      <c r="M49" s="14">
        <v>1</v>
      </c>
      <c r="N49" s="4">
        <v>2</v>
      </c>
      <c r="O49" s="2">
        <v>0</v>
      </c>
      <c r="P49" s="7" t="s">
        <v>84</v>
      </c>
    </row>
    <row r="50" spans="1:16">
      <c r="A50" s="1">
        <v>54</v>
      </c>
      <c r="B50" s="3">
        <v>0</v>
      </c>
      <c r="C50" s="3">
        <v>0</v>
      </c>
      <c r="D50" s="14">
        <v>0</v>
      </c>
      <c r="E50" s="14">
        <v>0</v>
      </c>
      <c r="F50" s="14">
        <v>0</v>
      </c>
      <c r="G50" s="14">
        <v>0</v>
      </c>
      <c r="H50" s="14">
        <v>1</v>
      </c>
      <c r="I50" s="14">
        <v>0</v>
      </c>
      <c r="J50" s="14">
        <v>1</v>
      </c>
      <c r="K50" s="14">
        <v>0</v>
      </c>
      <c r="L50" s="14">
        <v>0</v>
      </c>
      <c r="M50" s="14">
        <v>0</v>
      </c>
      <c r="N50" s="4">
        <v>2</v>
      </c>
      <c r="O50" s="2">
        <v>0</v>
      </c>
      <c r="P50" s="7" t="s">
        <v>85</v>
      </c>
    </row>
    <row r="51" spans="1:16" ht="37.5">
      <c r="A51" s="1">
        <v>55</v>
      </c>
      <c r="B51" s="3">
        <v>0</v>
      </c>
      <c r="C51" s="3">
        <v>0</v>
      </c>
      <c r="D51" s="14">
        <v>0</v>
      </c>
      <c r="E51" s="14">
        <v>0</v>
      </c>
      <c r="F51" s="14">
        <v>0</v>
      </c>
      <c r="G51" s="14">
        <v>0</v>
      </c>
      <c r="H51" s="14">
        <v>0</v>
      </c>
      <c r="I51" s="14">
        <v>0</v>
      </c>
      <c r="J51" s="14">
        <v>0</v>
      </c>
      <c r="K51" s="14">
        <v>0</v>
      </c>
      <c r="L51" s="14">
        <v>1</v>
      </c>
      <c r="M51" s="14">
        <v>0</v>
      </c>
      <c r="N51" s="4">
        <v>2</v>
      </c>
      <c r="O51" s="2">
        <v>1</v>
      </c>
      <c r="P51" s="7" t="s">
        <v>908</v>
      </c>
    </row>
    <row r="52" spans="1:16" ht="37.5">
      <c r="A52" s="1">
        <v>56</v>
      </c>
      <c r="B52" s="3">
        <v>0</v>
      </c>
      <c r="C52" s="3">
        <v>0</v>
      </c>
      <c r="D52" s="14">
        <v>0</v>
      </c>
      <c r="E52" s="14">
        <v>0</v>
      </c>
      <c r="F52" s="14">
        <v>0</v>
      </c>
      <c r="G52" s="14">
        <v>0</v>
      </c>
      <c r="H52" s="14">
        <v>0</v>
      </c>
      <c r="I52" s="14">
        <v>0</v>
      </c>
      <c r="J52" s="14">
        <v>0</v>
      </c>
      <c r="K52" s="14">
        <v>0</v>
      </c>
      <c r="L52" s="14">
        <v>1</v>
      </c>
      <c r="M52" s="14">
        <v>0</v>
      </c>
      <c r="N52" s="4">
        <v>2</v>
      </c>
      <c r="O52" s="2">
        <v>1</v>
      </c>
      <c r="P52" s="7" t="s">
        <v>87</v>
      </c>
    </row>
    <row r="53" spans="1:16" ht="37.5">
      <c r="A53" s="1">
        <v>57</v>
      </c>
      <c r="B53" s="3">
        <v>0</v>
      </c>
      <c r="C53" s="3">
        <v>0</v>
      </c>
      <c r="D53" s="14">
        <v>0</v>
      </c>
      <c r="E53" s="14">
        <v>0</v>
      </c>
      <c r="F53" s="14">
        <v>0</v>
      </c>
      <c r="G53" s="14">
        <v>0</v>
      </c>
      <c r="H53" s="14">
        <v>0</v>
      </c>
      <c r="I53" s="14">
        <v>0</v>
      </c>
      <c r="J53" s="14">
        <v>0</v>
      </c>
      <c r="K53" s="14">
        <v>0</v>
      </c>
      <c r="L53" s="14">
        <v>1</v>
      </c>
      <c r="M53" s="14">
        <v>0</v>
      </c>
      <c r="N53" s="4">
        <v>2</v>
      </c>
      <c r="O53" s="2">
        <v>1</v>
      </c>
      <c r="P53" s="7" t="s">
        <v>88</v>
      </c>
    </row>
    <row r="54" spans="1:16" ht="37.5">
      <c r="A54" s="1">
        <v>58</v>
      </c>
      <c r="B54" s="3">
        <v>1</v>
      </c>
      <c r="C54" s="3">
        <v>0</v>
      </c>
      <c r="D54" s="14">
        <v>0</v>
      </c>
      <c r="E54" s="14">
        <v>0</v>
      </c>
      <c r="F54" s="14">
        <v>0</v>
      </c>
      <c r="G54" s="14">
        <v>0</v>
      </c>
      <c r="H54" s="14">
        <v>0</v>
      </c>
      <c r="I54" s="14">
        <v>0</v>
      </c>
      <c r="J54" s="14">
        <v>0</v>
      </c>
      <c r="K54" s="14">
        <v>0</v>
      </c>
      <c r="L54" s="14">
        <v>0</v>
      </c>
      <c r="M54" s="14">
        <v>0</v>
      </c>
      <c r="N54" s="4">
        <v>2</v>
      </c>
      <c r="O54" s="2">
        <v>1</v>
      </c>
      <c r="P54" s="7" t="s">
        <v>89</v>
      </c>
    </row>
    <row r="55" spans="1:16" ht="37.5">
      <c r="A55" s="1">
        <v>63</v>
      </c>
      <c r="B55" s="3">
        <v>1</v>
      </c>
      <c r="C55" s="3">
        <v>0</v>
      </c>
      <c r="D55" s="14">
        <v>0</v>
      </c>
      <c r="E55" s="14">
        <v>0</v>
      </c>
      <c r="F55" s="14">
        <v>0</v>
      </c>
      <c r="G55" s="14">
        <v>0</v>
      </c>
      <c r="H55" s="14">
        <v>0</v>
      </c>
      <c r="I55" s="14">
        <v>0</v>
      </c>
      <c r="J55" s="14">
        <v>0</v>
      </c>
      <c r="K55" s="14">
        <v>0</v>
      </c>
      <c r="L55" s="14">
        <v>0</v>
      </c>
      <c r="M55" s="14">
        <v>0</v>
      </c>
      <c r="N55" s="4">
        <v>2</v>
      </c>
      <c r="O55" s="2">
        <v>0</v>
      </c>
      <c r="P55" s="7" t="s">
        <v>94</v>
      </c>
    </row>
    <row r="56" spans="1:16" ht="37.5">
      <c r="A56" s="1">
        <v>64</v>
      </c>
      <c r="B56" s="3">
        <v>1</v>
      </c>
      <c r="C56" s="3">
        <v>0</v>
      </c>
      <c r="D56" s="14">
        <v>0</v>
      </c>
      <c r="E56" s="14">
        <v>0</v>
      </c>
      <c r="F56" s="14">
        <v>0</v>
      </c>
      <c r="G56" s="14">
        <v>0</v>
      </c>
      <c r="H56" s="14">
        <v>0</v>
      </c>
      <c r="I56" s="14">
        <v>0</v>
      </c>
      <c r="J56" s="14">
        <v>0</v>
      </c>
      <c r="K56" s="14">
        <v>0</v>
      </c>
      <c r="L56" s="14">
        <v>0</v>
      </c>
      <c r="M56" s="14">
        <v>0</v>
      </c>
      <c r="N56" s="4">
        <v>2</v>
      </c>
      <c r="O56" s="2">
        <v>0</v>
      </c>
      <c r="P56" s="7" t="s">
        <v>95</v>
      </c>
    </row>
    <row r="57" spans="1:16" ht="37.5">
      <c r="A57" s="1">
        <v>65</v>
      </c>
      <c r="B57" s="3">
        <v>1</v>
      </c>
      <c r="C57" s="3">
        <v>0</v>
      </c>
      <c r="D57" s="14">
        <v>0</v>
      </c>
      <c r="E57" s="14">
        <v>0</v>
      </c>
      <c r="F57" s="14">
        <v>0</v>
      </c>
      <c r="G57" s="14">
        <v>0</v>
      </c>
      <c r="H57" s="14">
        <v>0</v>
      </c>
      <c r="I57" s="14">
        <v>0</v>
      </c>
      <c r="J57" s="14">
        <v>0</v>
      </c>
      <c r="K57" s="14">
        <v>0</v>
      </c>
      <c r="L57" s="14">
        <v>0</v>
      </c>
      <c r="M57" s="14">
        <v>0</v>
      </c>
      <c r="N57" s="4">
        <v>2</v>
      </c>
      <c r="O57" s="2">
        <v>0</v>
      </c>
      <c r="P57" s="7" t="s">
        <v>96</v>
      </c>
    </row>
    <row r="58" spans="1:16" ht="37.5">
      <c r="A58" s="1">
        <v>66</v>
      </c>
      <c r="B58" s="3">
        <v>1</v>
      </c>
      <c r="C58" s="3">
        <v>0</v>
      </c>
      <c r="D58" s="14">
        <v>0</v>
      </c>
      <c r="E58" s="14">
        <v>0</v>
      </c>
      <c r="F58" s="14">
        <v>0</v>
      </c>
      <c r="G58" s="14">
        <v>0</v>
      </c>
      <c r="H58" s="14">
        <v>0</v>
      </c>
      <c r="I58" s="14">
        <v>0</v>
      </c>
      <c r="J58" s="14">
        <v>0</v>
      </c>
      <c r="K58" s="14">
        <v>0</v>
      </c>
      <c r="L58" s="14">
        <v>0</v>
      </c>
      <c r="M58" s="14">
        <v>0</v>
      </c>
      <c r="N58" s="4">
        <v>2</v>
      </c>
      <c r="O58" s="2">
        <v>0</v>
      </c>
      <c r="P58" s="7" t="s">
        <v>97</v>
      </c>
    </row>
    <row r="59" spans="1:16" ht="37.5">
      <c r="A59" s="1">
        <v>69</v>
      </c>
      <c r="B59" s="14">
        <v>0</v>
      </c>
      <c r="C59" s="14">
        <v>0</v>
      </c>
      <c r="D59" s="14">
        <v>0</v>
      </c>
      <c r="E59" s="14">
        <v>0</v>
      </c>
      <c r="F59" s="14">
        <v>0</v>
      </c>
      <c r="G59" s="14">
        <v>0</v>
      </c>
      <c r="H59" s="14">
        <v>0</v>
      </c>
      <c r="I59" s="14">
        <v>0</v>
      </c>
      <c r="J59" s="14">
        <v>0</v>
      </c>
      <c r="K59" s="14">
        <v>0</v>
      </c>
      <c r="L59" s="14">
        <v>0</v>
      </c>
      <c r="M59" s="14">
        <v>1</v>
      </c>
      <c r="N59" s="4">
        <v>2</v>
      </c>
      <c r="O59" s="2">
        <v>0</v>
      </c>
      <c r="P59" s="7" t="s">
        <v>100</v>
      </c>
    </row>
    <row r="60" spans="1:16" ht="37.5">
      <c r="A60" s="1">
        <v>70</v>
      </c>
      <c r="B60" s="14">
        <v>0</v>
      </c>
      <c r="C60" s="14">
        <v>0</v>
      </c>
      <c r="D60" s="14">
        <v>0</v>
      </c>
      <c r="E60" s="14">
        <v>0</v>
      </c>
      <c r="F60" s="14">
        <v>0</v>
      </c>
      <c r="G60" s="14">
        <v>0</v>
      </c>
      <c r="H60" s="14">
        <v>0</v>
      </c>
      <c r="I60" s="14">
        <v>0</v>
      </c>
      <c r="J60" s="14">
        <v>0</v>
      </c>
      <c r="K60" s="14">
        <v>0</v>
      </c>
      <c r="L60" s="14">
        <v>0</v>
      </c>
      <c r="M60" s="14">
        <v>1</v>
      </c>
      <c r="N60" s="4">
        <v>2</v>
      </c>
      <c r="O60" s="2">
        <v>0</v>
      </c>
      <c r="P60" s="7" t="s">
        <v>101</v>
      </c>
    </row>
    <row r="61" spans="1:16" ht="37.5">
      <c r="A61" s="1">
        <v>71</v>
      </c>
      <c r="B61" s="14">
        <v>0</v>
      </c>
      <c r="C61" s="14">
        <v>0</v>
      </c>
      <c r="D61" s="14">
        <v>0</v>
      </c>
      <c r="E61" s="14">
        <v>0</v>
      </c>
      <c r="F61" s="14">
        <v>0</v>
      </c>
      <c r="G61" s="14">
        <v>0</v>
      </c>
      <c r="H61" s="14">
        <v>0</v>
      </c>
      <c r="I61" s="14">
        <v>0</v>
      </c>
      <c r="J61" s="14">
        <v>0</v>
      </c>
      <c r="K61" s="14">
        <v>0</v>
      </c>
      <c r="L61" s="14">
        <v>0</v>
      </c>
      <c r="M61" s="14">
        <v>1</v>
      </c>
      <c r="N61" s="4">
        <v>3</v>
      </c>
      <c r="O61" s="2">
        <v>0</v>
      </c>
      <c r="P61" s="7" t="s">
        <v>102</v>
      </c>
    </row>
    <row r="62" spans="1:16">
      <c r="A62" s="1">
        <v>72</v>
      </c>
      <c r="B62" s="14">
        <v>0</v>
      </c>
      <c r="C62" s="14">
        <v>0</v>
      </c>
      <c r="D62" s="14">
        <v>0</v>
      </c>
      <c r="E62" s="14">
        <v>0</v>
      </c>
      <c r="F62" s="14">
        <v>0</v>
      </c>
      <c r="G62" s="14">
        <v>0</v>
      </c>
      <c r="H62" s="14">
        <v>0</v>
      </c>
      <c r="I62" s="14">
        <v>0</v>
      </c>
      <c r="J62" s="14">
        <v>0</v>
      </c>
      <c r="K62" s="14">
        <v>0</v>
      </c>
      <c r="L62" s="14">
        <v>0</v>
      </c>
      <c r="M62" s="14">
        <v>1</v>
      </c>
      <c r="N62" s="4">
        <v>3</v>
      </c>
      <c r="O62" s="2">
        <v>0</v>
      </c>
      <c r="P62" s="7" t="s">
        <v>103</v>
      </c>
    </row>
    <row r="63" spans="1:16" ht="37.5">
      <c r="A63" s="1">
        <v>73</v>
      </c>
      <c r="B63" s="14">
        <v>0</v>
      </c>
      <c r="C63" s="14">
        <v>0</v>
      </c>
      <c r="D63" s="14">
        <v>0</v>
      </c>
      <c r="E63" s="14">
        <v>0</v>
      </c>
      <c r="F63" s="14">
        <v>0</v>
      </c>
      <c r="G63" s="14">
        <v>0</v>
      </c>
      <c r="H63" s="14">
        <v>0</v>
      </c>
      <c r="I63" s="14">
        <v>0</v>
      </c>
      <c r="J63" s="14">
        <v>0</v>
      </c>
      <c r="K63" s="14">
        <v>0</v>
      </c>
      <c r="L63" s="14">
        <v>0</v>
      </c>
      <c r="M63" s="14">
        <v>1</v>
      </c>
      <c r="N63" s="4">
        <v>3</v>
      </c>
      <c r="O63" s="2">
        <v>0</v>
      </c>
      <c r="P63" s="7" t="s">
        <v>104</v>
      </c>
    </row>
    <row r="64" spans="1:16" ht="56.25">
      <c r="A64" s="1">
        <v>74</v>
      </c>
      <c r="B64" s="14">
        <v>0</v>
      </c>
      <c r="C64" s="14">
        <v>0</v>
      </c>
      <c r="D64" s="14">
        <v>0</v>
      </c>
      <c r="E64" s="14">
        <v>0</v>
      </c>
      <c r="F64" s="14">
        <v>0</v>
      </c>
      <c r="G64" s="14">
        <v>0</v>
      </c>
      <c r="H64" s="14">
        <v>0</v>
      </c>
      <c r="I64" s="14">
        <v>0</v>
      </c>
      <c r="J64" s="14">
        <v>0</v>
      </c>
      <c r="K64" s="14">
        <v>0</v>
      </c>
      <c r="L64" s="14">
        <v>0</v>
      </c>
      <c r="M64" s="14">
        <v>1</v>
      </c>
      <c r="N64" s="4">
        <v>3</v>
      </c>
      <c r="O64" s="2">
        <v>0</v>
      </c>
      <c r="P64" s="7" t="s">
        <v>105</v>
      </c>
    </row>
    <row r="65" spans="1:16" ht="37.5">
      <c r="A65" s="1">
        <v>75</v>
      </c>
      <c r="B65" s="14">
        <v>0</v>
      </c>
      <c r="C65" s="14">
        <v>0</v>
      </c>
      <c r="D65" s="14">
        <v>0</v>
      </c>
      <c r="E65" s="14">
        <v>0</v>
      </c>
      <c r="F65" s="14">
        <v>1</v>
      </c>
      <c r="G65" s="14">
        <v>0</v>
      </c>
      <c r="H65" s="14">
        <v>0</v>
      </c>
      <c r="I65" s="14">
        <v>0</v>
      </c>
      <c r="J65" s="14">
        <v>0</v>
      </c>
      <c r="K65" s="14">
        <v>0</v>
      </c>
      <c r="L65" s="14">
        <v>0</v>
      </c>
      <c r="M65" s="14">
        <v>1</v>
      </c>
      <c r="N65" s="4">
        <v>3</v>
      </c>
      <c r="O65" s="2">
        <v>0</v>
      </c>
      <c r="P65" s="7" t="s">
        <v>106</v>
      </c>
    </row>
    <row r="66" spans="1:16" ht="37.5">
      <c r="A66" s="1">
        <v>76</v>
      </c>
      <c r="B66" s="14">
        <v>0</v>
      </c>
      <c r="C66" s="14">
        <v>0</v>
      </c>
      <c r="D66" s="14">
        <v>0</v>
      </c>
      <c r="E66" s="14">
        <v>0</v>
      </c>
      <c r="F66" s="14">
        <v>1</v>
      </c>
      <c r="G66" s="14">
        <v>0</v>
      </c>
      <c r="H66" s="14">
        <v>0</v>
      </c>
      <c r="I66" s="14">
        <v>0</v>
      </c>
      <c r="J66" s="14">
        <v>0</v>
      </c>
      <c r="K66" s="14">
        <v>0</v>
      </c>
      <c r="L66" s="14">
        <v>0</v>
      </c>
      <c r="M66" s="14">
        <v>1</v>
      </c>
      <c r="N66" s="4">
        <v>3</v>
      </c>
      <c r="O66" s="2">
        <v>0</v>
      </c>
      <c r="P66" s="7" t="s">
        <v>107</v>
      </c>
    </row>
    <row r="67" spans="1:16" ht="37.5">
      <c r="A67" s="1">
        <v>77</v>
      </c>
      <c r="B67" s="14">
        <v>0</v>
      </c>
      <c r="C67" s="14">
        <v>0</v>
      </c>
      <c r="D67" s="14">
        <v>0</v>
      </c>
      <c r="E67" s="14">
        <v>0</v>
      </c>
      <c r="F67" s="14">
        <v>0</v>
      </c>
      <c r="G67" s="14">
        <v>0</v>
      </c>
      <c r="H67" s="14">
        <v>0</v>
      </c>
      <c r="I67" s="14">
        <v>1</v>
      </c>
      <c r="J67" s="14">
        <v>0</v>
      </c>
      <c r="K67" s="14">
        <v>0</v>
      </c>
      <c r="L67" s="14">
        <v>0</v>
      </c>
      <c r="M67" s="14">
        <v>1</v>
      </c>
      <c r="N67" s="4">
        <v>3</v>
      </c>
      <c r="O67" s="2">
        <v>0</v>
      </c>
      <c r="P67" s="7" t="s">
        <v>108</v>
      </c>
    </row>
    <row r="68" spans="1:16" ht="37.5">
      <c r="A68" s="1">
        <v>78</v>
      </c>
      <c r="B68" s="14">
        <v>0</v>
      </c>
      <c r="C68" s="14">
        <v>0</v>
      </c>
      <c r="D68" s="14">
        <v>0</v>
      </c>
      <c r="E68" s="14">
        <v>0</v>
      </c>
      <c r="F68" s="14">
        <v>0</v>
      </c>
      <c r="G68" s="14">
        <v>0</v>
      </c>
      <c r="H68" s="14">
        <v>0</v>
      </c>
      <c r="I68" s="14">
        <v>1</v>
      </c>
      <c r="J68" s="14">
        <v>0</v>
      </c>
      <c r="K68" s="14">
        <v>0</v>
      </c>
      <c r="L68" s="14">
        <v>0</v>
      </c>
      <c r="M68" s="14">
        <v>0</v>
      </c>
      <c r="N68" s="4">
        <v>3</v>
      </c>
      <c r="O68" s="2">
        <v>0</v>
      </c>
      <c r="P68" s="7" t="s">
        <v>109</v>
      </c>
    </row>
    <row r="69" spans="1:16" ht="37.5">
      <c r="A69" s="1">
        <v>79</v>
      </c>
      <c r="B69" s="3">
        <v>0</v>
      </c>
      <c r="C69" s="3">
        <v>1</v>
      </c>
      <c r="D69" s="14">
        <v>0</v>
      </c>
      <c r="E69" s="14">
        <v>0</v>
      </c>
      <c r="F69" s="14">
        <v>0</v>
      </c>
      <c r="G69" s="14">
        <v>0</v>
      </c>
      <c r="H69" s="14">
        <v>0</v>
      </c>
      <c r="I69" s="14">
        <v>0</v>
      </c>
      <c r="J69" s="14">
        <v>0</v>
      </c>
      <c r="K69" s="14">
        <v>0</v>
      </c>
      <c r="L69" s="14">
        <v>0</v>
      </c>
      <c r="M69" s="14">
        <v>0</v>
      </c>
      <c r="N69" s="4">
        <v>3</v>
      </c>
      <c r="O69" s="2">
        <v>0</v>
      </c>
      <c r="P69" s="7" t="s">
        <v>110</v>
      </c>
    </row>
    <row r="70" spans="1:16">
      <c r="A70" s="1">
        <v>80</v>
      </c>
      <c r="B70" s="3">
        <v>0</v>
      </c>
      <c r="C70" s="3">
        <v>1</v>
      </c>
      <c r="D70" s="14">
        <v>0</v>
      </c>
      <c r="E70" s="14">
        <v>0</v>
      </c>
      <c r="F70" s="14">
        <v>0</v>
      </c>
      <c r="G70" s="14">
        <v>0</v>
      </c>
      <c r="H70" s="14">
        <v>0</v>
      </c>
      <c r="I70" s="14">
        <v>0</v>
      </c>
      <c r="J70" s="14">
        <v>0</v>
      </c>
      <c r="K70" s="14">
        <v>0</v>
      </c>
      <c r="L70" s="14">
        <v>0</v>
      </c>
      <c r="M70" s="14">
        <v>0</v>
      </c>
      <c r="N70" s="4">
        <v>3</v>
      </c>
      <c r="O70" s="2">
        <v>0</v>
      </c>
      <c r="P70" s="7" t="s">
        <v>111</v>
      </c>
    </row>
    <row r="71" spans="1:16" ht="37.5">
      <c r="A71" s="1">
        <v>81</v>
      </c>
      <c r="B71" s="14">
        <v>0</v>
      </c>
      <c r="C71" s="14">
        <v>0</v>
      </c>
      <c r="D71" s="14">
        <v>0</v>
      </c>
      <c r="E71" s="14">
        <v>0</v>
      </c>
      <c r="F71" s="14">
        <v>0</v>
      </c>
      <c r="G71" s="14">
        <v>0</v>
      </c>
      <c r="H71" s="14">
        <v>0</v>
      </c>
      <c r="I71" s="14">
        <v>1</v>
      </c>
      <c r="J71" s="14">
        <v>0</v>
      </c>
      <c r="K71" s="14">
        <v>1</v>
      </c>
      <c r="L71" s="14">
        <v>0</v>
      </c>
      <c r="M71" s="14">
        <v>0</v>
      </c>
      <c r="N71" s="4">
        <v>3</v>
      </c>
      <c r="O71" s="2">
        <v>0</v>
      </c>
      <c r="P71" s="7" t="s">
        <v>112</v>
      </c>
    </row>
    <row r="72" spans="1:16" ht="37.5">
      <c r="A72" s="1">
        <v>82</v>
      </c>
      <c r="B72" s="14">
        <v>0</v>
      </c>
      <c r="C72" s="14">
        <v>0</v>
      </c>
      <c r="D72" s="14">
        <v>0</v>
      </c>
      <c r="E72" s="14">
        <v>0</v>
      </c>
      <c r="F72" s="14">
        <v>0</v>
      </c>
      <c r="G72" s="14">
        <v>0</v>
      </c>
      <c r="H72" s="14">
        <v>0</v>
      </c>
      <c r="I72" s="14">
        <v>1</v>
      </c>
      <c r="J72" s="14">
        <v>0</v>
      </c>
      <c r="K72" s="14">
        <v>1</v>
      </c>
      <c r="L72" s="14">
        <v>0</v>
      </c>
      <c r="M72" s="14">
        <v>0</v>
      </c>
      <c r="N72" s="4">
        <v>3</v>
      </c>
      <c r="O72" s="2">
        <v>0</v>
      </c>
      <c r="P72" s="7" t="s">
        <v>113</v>
      </c>
    </row>
    <row r="73" spans="1:16" ht="37.5">
      <c r="A73" s="1">
        <v>83</v>
      </c>
      <c r="B73" s="14">
        <v>0</v>
      </c>
      <c r="C73" s="14">
        <v>0</v>
      </c>
      <c r="D73" s="14">
        <v>0</v>
      </c>
      <c r="E73" s="14">
        <v>0</v>
      </c>
      <c r="F73" s="14">
        <v>0</v>
      </c>
      <c r="G73" s="14">
        <v>0</v>
      </c>
      <c r="H73" s="14">
        <v>0</v>
      </c>
      <c r="I73" s="14">
        <v>0</v>
      </c>
      <c r="J73" s="14">
        <v>0</v>
      </c>
      <c r="K73" s="14">
        <v>1</v>
      </c>
      <c r="L73" s="14">
        <v>0</v>
      </c>
      <c r="M73" s="14">
        <v>0</v>
      </c>
      <c r="N73" s="4">
        <v>3</v>
      </c>
      <c r="O73" s="2">
        <v>0</v>
      </c>
      <c r="P73" s="7" t="s">
        <v>114</v>
      </c>
    </row>
    <row r="74" spans="1:16" ht="37.5">
      <c r="A74" s="1">
        <v>84</v>
      </c>
      <c r="B74" s="14">
        <v>0</v>
      </c>
      <c r="C74" s="14">
        <v>0</v>
      </c>
      <c r="D74" s="14">
        <v>0</v>
      </c>
      <c r="E74" s="14">
        <v>0</v>
      </c>
      <c r="F74" s="14">
        <v>0</v>
      </c>
      <c r="G74" s="14">
        <v>0</v>
      </c>
      <c r="H74" s="14">
        <v>0</v>
      </c>
      <c r="I74" s="14">
        <v>0</v>
      </c>
      <c r="J74" s="14">
        <v>0</v>
      </c>
      <c r="K74" s="14">
        <v>1</v>
      </c>
      <c r="L74" s="14">
        <v>0</v>
      </c>
      <c r="M74" s="14">
        <v>0</v>
      </c>
      <c r="N74" s="4">
        <v>3</v>
      </c>
      <c r="O74" s="2">
        <v>0</v>
      </c>
      <c r="P74" s="7" t="s">
        <v>115</v>
      </c>
    </row>
    <row r="75" spans="1:16" ht="37.5">
      <c r="A75" s="1">
        <v>85</v>
      </c>
      <c r="B75" s="14">
        <v>0</v>
      </c>
      <c r="C75" s="14">
        <v>0</v>
      </c>
      <c r="D75" s="14">
        <v>0</v>
      </c>
      <c r="E75" s="14">
        <v>0</v>
      </c>
      <c r="F75" s="14">
        <v>0</v>
      </c>
      <c r="G75" s="14">
        <v>0</v>
      </c>
      <c r="H75" s="14">
        <v>1</v>
      </c>
      <c r="I75" s="14">
        <v>0</v>
      </c>
      <c r="J75" s="14">
        <v>0</v>
      </c>
      <c r="K75" s="14">
        <v>0</v>
      </c>
      <c r="L75" s="14">
        <v>0</v>
      </c>
      <c r="M75" s="14">
        <v>0</v>
      </c>
      <c r="N75" s="4">
        <v>3</v>
      </c>
      <c r="O75" s="2">
        <v>0</v>
      </c>
      <c r="P75" s="7" t="s">
        <v>116</v>
      </c>
    </row>
    <row r="76" spans="1:16" ht="37.5">
      <c r="A76" s="1">
        <v>86</v>
      </c>
      <c r="B76" s="14">
        <v>0</v>
      </c>
      <c r="C76" s="14">
        <v>0</v>
      </c>
      <c r="D76" s="14">
        <v>0</v>
      </c>
      <c r="E76" s="14">
        <v>0</v>
      </c>
      <c r="F76" s="14">
        <v>0</v>
      </c>
      <c r="G76" s="14">
        <v>0</v>
      </c>
      <c r="H76" s="14">
        <v>1</v>
      </c>
      <c r="I76" s="14">
        <v>0</v>
      </c>
      <c r="J76" s="14">
        <v>0</v>
      </c>
      <c r="K76" s="14">
        <v>0</v>
      </c>
      <c r="L76" s="14">
        <v>0</v>
      </c>
      <c r="M76" s="14">
        <v>0</v>
      </c>
      <c r="N76" s="4">
        <v>3</v>
      </c>
      <c r="O76" s="2">
        <v>0</v>
      </c>
      <c r="P76" s="7" t="s">
        <v>117</v>
      </c>
    </row>
    <row r="77" spans="1:16" ht="37.5">
      <c r="A77" s="1">
        <v>87</v>
      </c>
      <c r="B77" s="14">
        <v>0</v>
      </c>
      <c r="C77" s="14">
        <v>0</v>
      </c>
      <c r="D77" s="14">
        <v>0</v>
      </c>
      <c r="E77" s="14">
        <v>0</v>
      </c>
      <c r="F77" s="14">
        <v>0</v>
      </c>
      <c r="G77" s="14">
        <v>0</v>
      </c>
      <c r="H77" s="14">
        <v>1</v>
      </c>
      <c r="I77" s="14">
        <v>0</v>
      </c>
      <c r="J77" s="14">
        <v>0</v>
      </c>
      <c r="K77" s="14">
        <v>0</v>
      </c>
      <c r="L77" s="14">
        <v>0</v>
      </c>
      <c r="M77" s="14">
        <v>0</v>
      </c>
      <c r="N77" s="4">
        <v>3</v>
      </c>
      <c r="O77" s="2">
        <v>0</v>
      </c>
      <c r="P77" s="7" t="s">
        <v>118</v>
      </c>
    </row>
    <row r="78" spans="1:16" ht="37.5">
      <c r="A78" s="1">
        <v>88</v>
      </c>
      <c r="B78" s="14">
        <v>0</v>
      </c>
      <c r="C78" s="14">
        <v>0</v>
      </c>
      <c r="D78" s="14">
        <v>0</v>
      </c>
      <c r="E78" s="14">
        <v>0</v>
      </c>
      <c r="F78" s="14">
        <v>0</v>
      </c>
      <c r="G78" s="14">
        <v>0</v>
      </c>
      <c r="H78" s="14">
        <v>1</v>
      </c>
      <c r="I78" s="14">
        <v>0</v>
      </c>
      <c r="J78" s="14">
        <v>0</v>
      </c>
      <c r="K78" s="14">
        <v>0</v>
      </c>
      <c r="L78" s="14">
        <v>0</v>
      </c>
      <c r="M78" s="14">
        <v>0</v>
      </c>
      <c r="N78" s="4">
        <v>3</v>
      </c>
      <c r="O78" s="2">
        <v>0</v>
      </c>
      <c r="P78" s="7" t="s">
        <v>119</v>
      </c>
    </row>
    <row r="79" spans="1:16" ht="37.5">
      <c r="A79" s="1">
        <v>89</v>
      </c>
      <c r="B79" s="14">
        <v>0</v>
      </c>
      <c r="C79" s="14">
        <v>0</v>
      </c>
      <c r="D79" s="14">
        <v>0</v>
      </c>
      <c r="E79" s="14">
        <v>0</v>
      </c>
      <c r="F79" s="14">
        <v>0</v>
      </c>
      <c r="G79" s="14">
        <v>0</v>
      </c>
      <c r="H79" s="14">
        <v>1</v>
      </c>
      <c r="I79" s="14">
        <v>0</v>
      </c>
      <c r="J79" s="14">
        <v>0</v>
      </c>
      <c r="K79" s="14">
        <v>0</v>
      </c>
      <c r="L79" s="14">
        <v>0</v>
      </c>
      <c r="M79" s="14">
        <v>0</v>
      </c>
      <c r="N79" s="4">
        <v>3</v>
      </c>
      <c r="O79" s="2">
        <v>0</v>
      </c>
      <c r="P79" s="7" t="s">
        <v>900</v>
      </c>
    </row>
    <row r="80" spans="1:16">
      <c r="A80" s="1">
        <v>90</v>
      </c>
      <c r="B80" s="14">
        <v>0</v>
      </c>
      <c r="C80" s="14">
        <v>0</v>
      </c>
      <c r="D80" s="14">
        <v>0</v>
      </c>
      <c r="E80" s="14">
        <v>0</v>
      </c>
      <c r="F80" s="14">
        <v>0</v>
      </c>
      <c r="G80" s="14">
        <v>0</v>
      </c>
      <c r="H80" s="14">
        <v>1</v>
      </c>
      <c r="I80" s="14">
        <v>0</v>
      </c>
      <c r="J80" s="14">
        <v>0</v>
      </c>
      <c r="K80" s="14">
        <v>0</v>
      </c>
      <c r="L80" s="14">
        <v>0</v>
      </c>
      <c r="M80" s="14">
        <v>0</v>
      </c>
      <c r="N80" s="4">
        <v>3</v>
      </c>
      <c r="O80" s="2">
        <v>0</v>
      </c>
      <c r="P80" s="7" t="s">
        <v>121</v>
      </c>
    </row>
    <row r="81" spans="1:16">
      <c r="A81" s="1">
        <v>91</v>
      </c>
      <c r="B81" s="14">
        <v>0</v>
      </c>
      <c r="C81" s="14">
        <v>0</v>
      </c>
      <c r="D81" s="14">
        <v>0</v>
      </c>
      <c r="E81" s="14">
        <v>0</v>
      </c>
      <c r="F81" s="14">
        <v>0</v>
      </c>
      <c r="G81" s="14">
        <v>0</v>
      </c>
      <c r="H81" s="14">
        <v>1</v>
      </c>
      <c r="I81" s="14">
        <v>0</v>
      </c>
      <c r="J81" s="14">
        <v>1</v>
      </c>
      <c r="K81" s="14">
        <v>0</v>
      </c>
      <c r="L81" s="14">
        <v>0</v>
      </c>
      <c r="M81" s="14">
        <v>0</v>
      </c>
      <c r="N81" s="4">
        <v>3</v>
      </c>
      <c r="O81" s="2">
        <v>0</v>
      </c>
      <c r="P81" s="7" t="s">
        <v>122</v>
      </c>
    </row>
    <row r="82" spans="1:16" ht="37.5">
      <c r="A82" s="1">
        <v>92</v>
      </c>
      <c r="B82" s="14">
        <v>0</v>
      </c>
      <c r="C82" s="14">
        <v>0</v>
      </c>
      <c r="D82" s="14">
        <v>0</v>
      </c>
      <c r="E82" s="14">
        <v>0</v>
      </c>
      <c r="F82" s="14">
        <v>0</v>
      </c>
      <c r="G82" s="14">
        <v>0</v>
      </c>
      <c r="H82" s="14">
        <v>0</v>
      </c>
      <c r="I82" s="14">
        <v>0</v>
      </c>
      <c r="J82" s="14">
        <v>0</v>
      </c>
      <c r="K82" s="14">
        <v>0</v>
      </c>
      <c r="L82" s="14">
        <v>1</v>
      </c>
      <c r="M82" s="14">
        <v>0</v>
      </c>
      <c r="N82" s="4">
        <v>3</v>
      </c>
      <c r="O82" s="2">
        <v>1</v>
      </c>
      <c r="P82" s="7" t="s">
        <v>123</v>
      </c>
    </row>
    <row r="83" spans="1:16" ht="37.5">
      <c r="A83" s="1">
        <v>93</v>
      </c>
      <c r="B83" s="14">
        <v>0</v>
      </c>
      <c r="C83" s="14">
        <v>0</v>
      </c>
      <c r="D83" s="14">
        <v>0</v>
      </c>
      <c r="E83" s="14">
        <v>0</v>
      </c>
      <c r="F83" s="14">
        <v>0</v>
      </c>
      <c r="G83" s="14">
        <v>0</v>
      </c>
      <c r="H83" s="14">
        <v>0</v>
      </c>
      <c r="I83" s="14">
        <v>0</v>
      </c>
      <c r="J83" s="14">
        <v>0</v>
      </c>
      <c r="K83" s="14">
        <v>0</v>
      </c>
      <c r="L83" s="14">
        <v>1</v>
      </c>
      <c r="M83" s="14">
        <v>0</v>
      </c>
      <c r="N83" s="4">
        <v>3</v>
      </c>
      <c r="O83" s="2">
        <v>1</v>
      </c>
      <c r="P83" s="7" t="s">
        <v>124</v>
      </c>
    </row>
    <row r="84" spans="1:16" ht="37.5">
      <c r="A84" s="1">
        <v>94</v>
      </c>
      <c r="B84" s="14">
        <v>0</v>
      </c>
      <c r="C84" s="14">
        <v>0</v>
      </c>
      <c r="D84" s="14">
        <v>0</v>
      </c>
      <c r="E84" s="14">
        <v>0</v>
      </c>
      <c r="F84" s="14">
        <v>0</v>
      </c>
      <c r="G84" s="14">
        <v>0</v>
      </c>
      <c r="H84" s="14">
        <v>0</v>
      </c>
      <c r="I84" s="14">
        <v>0</v>
      </c>
      <c r="J84" s="14">
        <v>0</v>
      </c>
      <c r="K84" s="14">
        <v>0</v>
      </c>
      <c r="L84" s="14">
        <v>1</v>
      </c>
      <c r="M84" s="14">
        <v>0</v>
      </c>
      <c r="N84" s="4">
        <v>3</v>
      </c>
      <c r="O84" s="2">
        <v>1</v>
      </c>
      <c r="P84" s="7" t="s">
        <v>125</v>
      </c>
    </row>
    <row r="85" spans="1:16" ht="37.5">
      <c r="A85" s="1">
        <v>95</v>
      </c>
      <c r="B85" s="14">
        <v>0</v>
      </c>
      <c r="C85" s="14">
        <v>0</v>
      </c>
      <c r="D85" s="14">
        <v>0</v>
      </c>
      <c r="E85" s="14">
        <v>0</v>
      </c>
      <c r="F85" s="14">
        <v>0</v>
      </c>
      <c r="G85" s="14">
        <v>0</v>
      </c>
      <c r="H85" s="14">
        <v>0</v>
      </c>
      <c r="I85" s="14">
        <v>0</v>
      </c>
      <c r="J85" s="14">
        <v>0</v>
      </c>
      <c r="K85" s="14">
        <v>0</v>
      </c>
      <c r="L85" s="14">
        <v>1</v>
      </c>
      <c r="M85" s="14">
        <v>0</v>
      </c>
      <c r="N85" s="4">
        <v>3</v>
      </c>
      <c r="O85" s="2">
        <v>1</v>
      </c>
      <c r="P85" s="7" t="s">
        <v>126</v>
      </c>
    </row>
    <row r="86" spans="1:16" ht="56.25">
      <c r="A86" s="1">
        <v>96</v>
      </c>
      <c r="B86" s="14">
        <v>0</v>
      </c>
      <c r="C86" s="14">
        <v>0</v>
      </c>
      <c r="D86" s="14">
        <v>0</v>
      </c>
      <c r="E86" s="14">
        <v>0</v>
      </c>
      <c r="F86" s="14">
        <v>0</v>
      </c>
      <c r="G86" s="14">
        <v>0</v>
      </c>
      <c r="H86" s="14">
        <v>0</v>
      </c>
      <c r="I86" s="14">
        <v>0</v>
      </c>
      <c r="J86" s="14">
        <v>0</v>
      </c>
      <c r="K86" s="14">
        <v>0</v>
      </c>
      <c r="L86" s="14">
        <v>1</v>
      </c>
      <c r="M86" s="14">
        <v>0</v>
      </c>
      <c r="N86" s="4">
        <v>3</v>
      </c>
      <c r="O86" s="2">
        <v>1</v>
      </c>
      <c r="P86" s="7" t="s">
        <v>127</v>
      </c>
    </row>
    <row r="87" spans="1:16" ht="75">
      <c r="A87" s="1">
        <v>97</v>
      </c>
      <c r="B87" s="14">
        <v>0</v>
      </c>
      <c r="C87" s="14">
        <v>0</v>
      </c>
      <c r="D87" s="14">
        <v>0</v>
      </c>
      <c r="E87" s="14">
        <v>0</v>
      </c>
      <c r="F87" s="14">
        <v>0</v>
      </c>
      <c r="G87" s="14">
        <v>0</v>
      </c>
      <c r="H87" s="14">
        <v>0</v>
      </c>
      <c r="I87" s="14">
        <v>0</v>
      </c>
      <c r="J87" s="14">
        <v>0</v>
      </c>
      <c r="K87" s="14">
        <v>0</v>
      </c>
      <c r="L87" s="14">
        <v>1</v>
      </c>
      <c r="M87" s="14">
        <v>0</v>
      </c>
      <c r="N87" s="4">
        <v>3</v>
      </c>
      <c r="O87" s="2">
        <v>1</v>
      </c>
      <c r="P87" s="7" t="s">
        <v>128</v>
      </c>
    </row>
    <row r="88" spans="1:16" ht="56.25">
      <c r="A88" s="1">
        <v>98</v>
      </c>
      <c r="B88" s="14">
        <v>0</v>
      </c>
      <c r="C88" s="14">
        <v>0</v>
      </c>
      <c r="D88" s="14">
        <v>0</v>
      </c>
      <c r="E88" s="14">
        <v>0</v>
      </c>
      <c r="F88" s="14">
        <v>0</v>
      </c>
      <c r="G88" s="14">
        <v>0</v>
      </c>
      <c r="H88" s="14">
        <v>0</v>
      </c>
      <c r="I88" s="14">
        <v>0</v>
      </c>
      <c r="J88" s="14">
        <v>0</v>
      </c>
      <c r="K88" s="14">
        <v>0</v>
      </c>
      <c r="L88" s="14">
        <v>1</v>
      </c>
      <c r="M88" s="14">
        <v>0</v>
      </c>
      <c r="N88" s="4">
        <v>3</v>
      </c>
      <c r="O88" s="2">
        <v>0</v>
      </c>
      <c r="P88" s="7" t="s">
        <v>129</v>
      </c>
    </row>
    <row r="89" spans="1:16" ht="37.5">
      <c r="A89" s="1">
        <v>99</v>
      </c>
      <c r="B89" s="14">
        <v>0</v>
      </c>
      <c r="C89" s="14">
        <v>0</v>
      </c>
      <c r="D89" s="14">
        <v>0</v>
      </c>
      <c r="E89" s="14">
        <v>1</v>
      </c>
      <c r="F89" s="14">
        <v>0</v>
      </c>
      <c r="G89" s="14">
        <v>0</v>
      </c>
      <c r="H89" s="14">
        <v>0</v>
      </c>
      <c r="I89" s="14">
        <v>0</v>
      </c>
      <c r="J89" s="14">
        <v>0</v>
      </c>
      <c r="K89" s="14">
        <v>0</v>
      </c>
      <c r="L89" s="14">
        <v>1</v>
      </c>
      <c r="M89" s="14">
        <v>0</v>
      </c>
      <c r="N89" s="4">
        <v>3</v>
      </c>
      <c r="O89" s="2">
        <v>0</v>
      </c>
      <c r="P89" s="7" t="s">
        <v>130</v>
      </c>
    </row>
    <row r="90" spans="1:16" ht="37.5">
      <c r="A90" s="1">
        <v>100</v>
      </c>
      <c r="B90" s="14">
        <v>0</v>
      </c>
      <c r="C90" s="14">
        <v>0</v>
      </c>
      <c r="D90" s="14">
        <v>0</v>
      </c>
      <c r="E90" s="14">
        <v>0</v>
      </c>
      <c r="F90" s="14">
        <v>0</v>
      </c>
      <c r="G90" s="14">
        <v>0</v>
      </c>
      <c r="H90" s="14">
        <v>0</v>
      </c>
      <c r="I90" s="14">
        <v>0</v>
      </c>
      <c r="J90" s="14">
        <v>0</v>
      </c>
      <c r="K90" s="14">
        <v>0</v>
      </c>
      <c r="L90" s="14">
        <v>1</v>
      </c>
      <c r="M90" s="14">
        <v>0</v>
      </c>
      <c r="N90" s="4">
        <v>3</v>
      </c>
      <c r="O90" s="2">
        <v>0</v>
      </c>
      <c r="P90" s="7" t="s">
        <v>131</v>
      </c>
    </row>
    <row r="91" spans="1:16" ht="37.5">
      <c r="A91" s="1">
        <v>101</v>
      </c>
      <c r="B91" s="14">
        <v>0</v>
      </c>
      <c r="C91" s="14">
        <v>0</v>
      </c>
      <c r="D91" s="14">
        <v>0</v>
      </c>
      <c r="E91" s="14">
        <v>0</v>
      </c>
      <c r="F91" s="14">
        <v>0</v>
      </c>
      <c r="G91" s="14">
        <v>0</v>
      </c>
      <c r="H91" s="14">
        <v>0</v>
      </c>
      <c r="I91" s="14">
        <v>0</v>
      </c>
      <c r="J91" s="14">
        <v>0</v>
      </c>
      <c r="K91" s="14">
        <v>0</v>
      </c>
      <c r="L91" s="14">
        <v>1</v>
      </c>
      <c r="M91" s="14">
        <v>0</v>
      </c>
      <c r="N91" s="4">
        <v>3</v>
      </c>
      <c r="O91" s="2">
        <v>0</v>
      </c>
      <c r="P91" s="7" t="s">
        <v>132</v>
      </c>
    </row>
    <row r="92" spans="1:16" ht="37.5">
      <c r="A92" s="1">
        <v>102</v>
      </c>
      <c r="B92" s="3">
        <v>1</v>
      </c>
      <c r="C92" s="3">
        <v>0</v>
      </c>
      <c r="D92" s="3">
        <v>0</v>
      </c>
      <c r="E92" s="3">
        <v>0</v>
      </c>
      <c r="F92" s="3">
        <v>0</v>
      </c>
      <c r="G92" s="3">
        <v>0</v>
      </c>
      <c r="H92" s="3">
        <v>0</v>
      </c>
      <c r="I92" s="3">
        <v>0</v>
      </c>
      <c r="J92" s="3">
        <v>0</v>
      </c>
      <c r="K92" s="3">
        <v>0</v>
      </c>
      <c r="L92" s="3">
        <v>0</v>
      </c>
      <c r="M92" s="3">
        <v>0</v>
      </c>
      <c r="N92" s="4">
        <v>3</v>
      </c>
      <c r="O92" s="2">
        <v>0</v>
      </c>
      <c r="P92" s="7" t="s">
        <v>133</v>
      </c>
    </row>
    <row r="93" spans="1:16" ht="37.5">
      <c r="A93" s="1">
        <v>103</v>
      </c>
      <c r="B93" s="3">
        <v>1</v>
      </c>
      <c r="C93" s="3">
        <v>0</v>
      </c>
      <c r="D93" s="3">
        <v>0</v>
      </c>
      <c r="E93" s="3">
        <v>0</v>
      </c>
      <c r="F93" s="3">
        <v>0</v>
      </c>
      <c r="G93" s="3">
        <v>0</v>
      </c>
      <c r="H93" s="3">
        <v>0</v>
      </c>
      <c r="I93" s="3">
        <v>0</v>
      </c>
      <c r="J93" s="3">
        <v>0</v>
      </c>
      <c r="K93" s="3">
        <v>0</v>
      </c>
      <c r="L93" s="3">
        <v>0</v>
      </c>
      <c r="M93" s="3">
        <v>0</v>
      </c>
      <c r="N93" s="4">
        <v>3</v>
      </c>
      <c r="O93" s="2">
        <v>1</v>
      </c>
      <c r="P93" s="7" t="s">
        <v>134</v>
      </c>
    </row>
    <row r="94" spans="1:16" ht="37.5">
      <c r="A94" s="1">
        <v>104</v>
      </c>
      <c r="B94" s="3">
        <v>1</v>
      </c>
      <c r="C94" s="3">
        <v>0</v>
      </c>
      <c r="D94" s="3">
        <v>0</v>
      </c>
      <c r="E94" s="3">
        <v>0</v>
      </c>
      <c r="F94" s="3">
        <v>0</v>
      </c>
      <c r="G94" s="3">
        <v>0</v>
      </c>
      <c r="H94" s="3">
        <v>0</v>
      </c>
      <c r="I94" s="3">
        <v>0</v>
      </c>
      <c r="J94" s="3">
        <v>0</v>
      </c>
      <c r="K94" s="3">
        <v>0</v>
      </c>
      <c r="L94" s="3">
        <v>0</v>
      </c>
      <c r="M94" s="3">
        <v>0</v>
      </c>
      <c r="N94" s="4">
        <v>3</v>
      </c>
      <c r="O94" s="2">
        <v>1</v>
      </c>
      <c r="P94" s="7" t="s">
        <v>135</v>
      </c>
    </row>
    <row r="95" spans="1:16" ht="37.5">
      <c r="A95" s="1">
        <v>105</v>
      </c>
      <c r="B95" s="3">
        <v>1</v>
      </c>
      <c r="C95" s="3">
        <v>0</v>
      </c>
      <c r="D95" s="3">
        <v>0</v>
      </c>
      <c r="E95" s="3">
        <v>0</v>
      </c>
      <c r="F95" s="3">
        <v>0</v>
      </c>
      <c r="G95" s="3">
        <v>0</v>
      </c>
      <c r="H95" s="3">
        <v>0</v>
      </c>
      <c r="I95" s="3">
        <v>0</v>
      </c>
      <c r="J95" s="3">
        <v>0</v>
      </c>
      <c r="K95" s="3">
        <v>0</v>
      </c>
      <c r="L95" s="3">
        <v>0</v>
      </c>
      <c r="M95" s="3">
        <v>0</v>
      </c>
      <c r="N95" s="4">
        <v>3</v>
      </c>
      <c r="O95" s="2">
        <v>0</v>
      </c>
      <c r="P95" s="7" t="s">
        <v>136</v>
      </c>
    </row>
    <row r="96" spans="1:16" ht="37.5">
      <c r="A96" s="1">
        <v>106</v>
      </c>
      <c r="B96" s="3">
        <v>1</v>
      </c>
      <c r="C96" s="3">
        <v>0</v>
      </c>
      <c r="D96" s="3">
        <v>0</v>
      </c>
      <c r="E96" s="3">
        <v>0</v>
      </c>
      <c r="F96" s="3">
        <v>0</v>
      </c>
      <c r="G96" s="3">
        <v>0</v>
      </c>
      <c r="H96" s="3">
        <v>0</v>
      </c>
      <c r="I96" s="3">
        <v>0</v>
      </c>
      <c r="J96" s="3">
        <v>0</v>
      </c>
      <c r="K96" s="3">
        <v>0</v>
      </c>
      <c r="L96" s="3">
        <v>0</v>
      </c>
      <c r="M96" s="3">
        <v>0</v>
      </c>
      <c r="N96" s="4">
        <v>3</v>
      </c>
      <c r="O96" s="2">
        <v>1</v>
      </c>
      <c r="P96" s="7" t="s">
        <v>137</v>
      </c>
    </row>
    <row r="97" spans="1:16" ht="56.25">
      <c r="A97" s="1">
        <v>107</v>
      </c>
      <c r="B97" s="3">
        <v>1</v>
      </c>
      <c r="C97" s="3">
        <v>0</v>
      </c>
      <c r="D97" s="3">
        <v>0</v>
      </c>
      <c r="E97" s="3">
        <v>0</v>
      </c>
      <c r="F97" s="3">
        <v>0</v>
      </c>
      <c r="G97" s="3">
        <v>0</v>
      </c>
      <c r="H97" s="3">
        <v>0</v>
      </c>
      <c r="I97" s="3">
        <v>0</v>
      </c>
      <c r="J97" s="3">
        <v>0</v>
      </c>
      <c r="K97" s="3">
        <v>0</v>
      </c>
      <c r="L97" s="3">
        <v>0</v>
      </c>
      <c r="M97" s="3">
        <v>0</v>
      </c>
      <c r="N97" s="4">
        <v>3</v>
      </c>
      <c r="O97" s="2">
        <v>1</v>
      </c>
      <c r="P97" s="7" t="s">
        <v>138</v>
      </c>
    </row>
    <row r="98" spans="1:16" ht="56.25">
      <c r="A98" s="1">
        <v>108</v>
      </c>
      <c r="B98" s="3">
        <v>1</v>
      </c>
      <c r="C98" s="3">
        <v>0</v>
      </c>
      <c r="D98" s="3">
        <v>0</v>
      </c>
      <c r="E98" s="3">
        <v>0</v>
      </c>
      <c r="F98" s="3">
        <v>0</v>
      </c>
      <c r="G98" s="3">
        <v>0</v>
      </c>
      <c r="H98" s="3">
        <v>0</v>
      </c>
      <c r="I98" s="3">
        <v>0</v>
      </c>
      <c r="J98" s="3">
        <v>0</v>
      </c>
      <c r="K98" s="3">
        <v>0</v>
      </c>
      <c r="L98" s="3">
        <v>0</v>
      </c>
      <c r="M98" s="3">
        <v>0</v>
      </c>
      <c r="N98" s="4">
        <v>3</v>
      </c>
      <c r="O98" s="2">
        <v>1</v>
      </c>
      <c r="P98" s="7" t="s">
        <v>138</v>
      </c>
    </row>
    <row r="99" spans="1:16" ht="37.5">
      <c r="A99" s="1">
        <v>109</v>
      </c>
      <c r="B99" s="3">
        <v>1</v>
      </c>
      <c r="C99" s="3">
        <v>0</v>
      </c>
      <c r="D99" s="3">
        <v>0</v>
      </c>
      <c r="E99" s="3">
        <v>0</v>
      </c>
      <c r="F99" s="3">
        <v>0</v>
      </c>
      <c r="G99" s="3">
        <v>0</v>
      </c>
      <c r="H99" s="3">
        <v>0</v>
      </c>
      <c r="I99" s="3">
        <v>0</v>
      </c>
      <c r="J99" s="3">
        <v>0</v>
      </c>
      <c r="K99" s="3">
        <v>0</v>
      </c>
      <c r="L99" s="3">
        <v>0</v>
      </c>
      <c r="M99" s="3">
        <v>0</v>
      </c>
      <c r="N99" s="4">
        <v>3</v>
      </c>
      <c r="O99" s="2">
        <v>1</v>
      </c>
      <c r="P99" s="7" t="s">
        <v>139</v>
      </c>
    </row>
    <row r="100" spans="1:16" ht="37.5">
      <c r="A100" s="1">
        <v>110</v>
      </c>
      <c r="B100" s="3">
        <v>1</v>
      </c>
      <c r="C100" s="3">
        <v>0</v>
      </c>
      <c r="D100" s="3">
        <v>0</v>
      </c>
      <c r="E100" s="3">
        <v>0</v>
      </c>
      <c r="F100" s="3">
        <v>0</v>
      </c>
      <c r="G100" s="3">
        <v>0</v>
      </c>
      <c r="H100" s="3">
        <v>0</v>
      </c>
      <c r="I100" s="3">
        <v>0</v>
      </c>
      <c r="J100" s="3">
        <v>0</v>
      </c>
      <c r="K100" s="3">
        <v>0</v>
      </c>
      <c r="L100" s="3">
        <v>0</v>
      </c>
      <c r="M100" s="3">
        <v>0</v>
      </c>
      <c r="N100" s="4">
        <v>3</v>
      </c>
      <c r="O100" s="2">
        <v>1</v>
      </c>
      <c r="P100" s="7" t="s">
        <v>140</v>
      </c>
    </row>
    <row r="101" spans="1:16" ht="37.5">
      <c r="A101" s="1">
        <v>111</v>
      </c>
      <c r="B101" s="3">
        <v>1</v>
      </c>
      <c r="C101" s="3">
        <v>0</v>
      </c>
      <c r="D101" s="3">
        <v>0</v>
      </c>
      <c r="E101" s="3">
        <v>0</v>
      </c>
      <c r="F101" s="3">
        <v>0</v>
      </c>
      <c r="G101" s="3">
        <v>0</v>
      </c>
      <c r="H101" s="3">
        <v>0</v>
      </c>
      <c r="I101" s="3">
        <v>0</v>
      </c>
      <c r="J101" s="3">
        <v>0</v>
      </c>
      <c r="K101" s="3">
        <v>0</v>
      </c>
      <c r="L101" s="3">
        <v>0</v>
      </c>
      <c r="M101" s="3">
        <v>0</v>
      </c>
      <c r="N101" s="4">
        <v>3</v>
      </c>
      <c r="O101" s="2">
        <v>1</v>
      </c>
      <c r="P101" s="7" t="s">
        <v>141</v>
      </c>
    </row>
    <row r="102" spans="1:16" ht="37.5">
      <c r="A102" s="1">
        <v>112</v>
      </c>
      <c r="B102" s="3">
        <v>1</v>
      </c>
      <c r="C102" s="3">
        <v>0</v>
      </c>
      <c r="D102" s="3">
        <v>0</v>
      </c>
      <c r="E102" s="3">
        <v>0</v>
      </c>
      <c r="F102" s="3">
        <v>0</v>
      </c>
      <c r="G102" s="3">
        <v>0</v>
      </c>
      <c r="H102" s="3">
        <v>0</v>
      </c>
      <c r="I102" s="3">
        <v>0</v>
      </c>
      <c r="J102" s="3">
        <v>0</v>
      </c>
      <c r="K102" s="3">
        <v>0</v>
      </c>
      <c r="L102" s="3">
        <v>0</v>
      </c>
      <c r="M102" s="3">
        <v>0</v>
      </c>
      <c r="N102" s="4">
        <v>3</v>
      </c>
      <c r="O102" s="2">
        <v>1</v>
      </c>
      <c r="P102" s="7" t="s">
        <v>142</v>
      </c>
    </row>
    <row r="103" spans="1:16" ht="37.5">
      <c r="A103" s="1">
        <v>113</v>
      </c>
      <c r="B103" s="3">
        <v>1</v>
      </c>
      <c r="C103" s="3">
        <v>0</v>
      </c>
      <c r="D103" s="3">
        <v>0</v>
      </c>
      <c r="E103" s="3">
        <v>0</v>
      </c>
      <c r="F103" s="3">
        <v>0</v>
      </c>
      <c r="G103" s="3">
        <v>0</v>
      </c>
      <c r="H103" s="3">
        <v>0</v>
      </c>
      <c r="I103" s="3">
        <v>0</v>
      </c>
      <c r="J103" s="3">
        <v>0</v>
      </c>
      <c r="K103" s="3">
        <v>0</v>
      </c>
      <c r="L103" s="3">
        <v>0</v>
      </c>
      <c r="M103" s="3">
        <v>0</v>
      </c>
      <c r="N103" s="4">
        <v>3</v>
      </c>
      <c r="O103" s="2">
        <v>0</v>
      </c>
      <c r="P103" s="7" t="s">
        <v>143</v>
      </c>
    </row>
    <row r="104" spans="1:16" ht="37.5">
      <c r="A104" s="1">
        <v>114</v>
      </c>
      <c r="B104" s="3">
        <v>1</v>
      </c>
      <c r="C104" s="3">
        <v>0</v>
      </c>
      <c r="D104" s="3">
        <v>0</v>
      </c>
      <c r="E104" s="3">
        <v>0</v>
      </c>
      <c r="F104" s="3">
        <v>0</v>
      </c>
      <c r="G104" s="3">
        <v>0</v>
      </c>
      <c r="H104" s="3">
        <v>0</v>
      </c>
      <c r="I104" s="3">
        <v>0</v>
      </c>
      <c r="J104" s="3">
        <v>0</v>
      </c>
      <c r="K104" s="3">
        <v>0</v>
      </c>
      <c r="L104" s="3">
        <v>0</v>
      </c>
      <c r="M104" s="3">
        <v>0</v>
      </c>
      <c r="N104" s="4">
        <v>3</v>
      </c>
      <c r="O104" s="2">
        <v>0</v>
      </c>
      <c r="P104" s="7" t="s">
        <v>144</v>
      </c>
    </row>
    <row r="105" spans="1:16" ht="56.25">
      <c r="A105" s="1">
        <v>115</v>
      </c>
      <c r="B105" s="3">
        <v>1</v>
      </c>
      <c r="C105" s="3">
        <v>0</v>
      </c>
      <c r="D105" s="3">
        <v>0</v>
      </c>
      <c r="E105" s="3">
        <v>0</v>
      </c>
      <c r="F105" s="3">
        <v>0</v>
      </c>
      <c r="G105" s="3">
        <v>0</v>
      </c>
      <c r="H105" s="3">
        <v>0</v>
      </c>
      <c r="I105" s="3">
        <v>0</v>
      </c>
      <c r="J105" s="3">
        <v>0</v>
      </c>
      <c r="K105" s="3">
        <v>0</v>
      </c>
      <c r="L105" s="3">
        <v>0</v>
      </c>
      <c r="M105" s="3">
        <v>0</v>
      </c>
      <c r="N105" s="4">
        <v>3</v>
      </c>
      <c r="O105" s="2">
        <v>0</v>
      </c>
      <c r="P105" s="7" t="s">
        <v>145</v>
      </c>
    </row>
    <row r="106" spans="1:16" ht="37.5">
      <c r="A106" s="1">
        <v>116</v>
      </c>
      <c r="B106" s="3">
        <v>1</v>
      </c>
      <c r="C106" s="3">
        <v>0</v>
      </c>
      <c r="D106" s="3">
        <v>0</v>
      </c>
      <c r="E106" s="3">
        <v>0</v>
      </c>
      <c r="F106" s="3">
        <v>0</v>
      </c>
      <c r="G106" s="3">
        <v>0</v>
      </c>
      <c r="H106" s="3">
        <v>0</v>
      </c>
      <c r="I106" s="3">
        <v>0</v>
      </c>
      <c r="J106" s="3">
        <v>0</v>
      </c>
      <c r="K106" s="3">
        <v>0</v>
      </c>
      <c r="L106" s="3">
        <v>0</v>
      </c>
      <c r="M106" s="3">
        <v>0</v>
      </c>
      <c r="N106" s="4">
        <v>3</v>
      </c>
      <c r="O106" s="2">
        <v>1</v>
      </c>
      <c r="P106" s="7" t="s">
        <v>146</v>
      </c>
    </row>
    <row r="107" spans="1:16" ht="37.5">
      <c r="A107" s="1">
        <v>118</v>
      </c>
      <c r="B107" s="3">
        <v>1</v>
      </c>
      <c r="C107" s="3">
        <v>0</v>
      </c>
      <c r="D107" s="3">
        <v>0</v>
      </c>
      <c r="E107" s="3">
        <v>0</v>
      </c>
      <c r="F107" s="3">
        <v>0</v>
      </c>
      <c r="G107" s="3">
        <v>0</v>
      </c>
      <c r="H107" s="3">
        <v>0</v>
      </c>
      <c r="I107" s="3">
        <v>0</v>
      </c>
      <c r="J107" s="3">
        <v>0</v>
      </c>
      <c r="K107" s="3">
        <v>0</v>
      </c>
      <c r="L107" s="3">
        <v>0</v>
      </c>
      <c r="M107" s="3">
        <v>0</v>
      </c>
      <c r="N107" s="4">
        <v>3</v>
      </c>
      <c r="O107" s="2">
        <v>1</v>
      </c>
      <c r="P107" s="7" t="s">
        <v>148</v>
      </c>
    </row>
    <row r="108" spans="1:16" ht="75">
      <c r="A108" s="1">
        <v>119</v>
      </c>
      <c r="B108" s="3">
        <v>1</v>
      </c>
      <c r="C108" s="3">
        <v>0</v>
      </c>
      <c r="D108" s="3">
        <v>0</v>
      </c>
      <c r="E108" s="3">
        <v>0</v>
      </c>
      <c r="F108" s="3">
        <v>0</v>
      </c>
      <c r="G108" s="3">
        <v>0</v>
      </c>
      <c r="H108" s="3">
        <v>0</v>
      </c>
      <c r="I108" s="3">
        <v>0</v>
      </c>
      <c r="J108" s="3">
        <v>0</v>
      </c>
      <c r="K108" s="3">
        <v>0</v>
      </c>
      <c r="L108" s="3">
        <v>0</v>
      </c>
      <c r="M108" s="3">
        <v>0</v>
      </c>
      <c r="N108" s="4">
        <v>3</v>
      </c>
      <c r="O108" s="2">
        <v>0</v>
      </c>
      <c r="P108" s="7" t="s">
        <v>149</v>
      </c>
    </row>
    <row r="109" spans="1:16" ht="56.25">
      <c r="A109" s="1">
        <v>120</v>
      </c>
      <c r="B109" s="3">
        <v>1</v>
      </c>
      <c r="C109" s="3">
        <v>0</v>
      </c>
      <c r="D109" s="3">
        <v>0</v>
      </c>
      <c r="E109" s="3">
        <v>0</v>
      </c>
      <c r="F109" s="3">
        <v>0</v>
      </c>
      <c r="G109" s="3">
        <v>0</v>
      </c>
      <c r="H109" s="3">
        <v>0</v>
      </c>
      <c r="I109" s="3">
        <v>0</v>
      </c>
      <c r="J109" s="3">
        <v>0</v>
      </c>
      <c r="K109" s="3">
        <v>0</v>
      </c>
      <c r="L109" s="3">
        <v>0</v>
      </c>
      <c r="M109" s="3">
        <v>0</v>
      </c>
      <c r="N109" s="4">
        <v>3</v>
      </c>
      <c r="O109" s="2">
        <v>0</v>
      </c>
      <c r="P109" s="7" t="s">
        <v>150</v>
      </c>
    </row>
    <row r="110" spans="1:16" ht="37.5">
      <c r="A110" s="1">
        <v>121</v>
      </c>
      <c r="B110" s="3">
        <v>1</v>
      </c>
      <c r="C110" s="3">
        <v>0</v>
      </c>
      <c r="D110" s="3">
        <v>0</v>
      </c>
      <c r="E110" s="3">
        <v>0</v>
      </c>
      <c r="F110" s="3">
        <v>0</v>
      </c>
      <c r="G110" s="3">
        <v>0</v>
      </c>
      <c r="H110" s="3">
        <v>0</v>
      </c>
      <c r="I110" s="3">
        <v>0</v>
      </c>
      <c r="J110" s="3">
        <v>0</v>
      </c>
      <c r="K110" s="3">
        <v>0</v>
      </c>
      <c r="L110" s="3">
        <v>0</v>
      </c>
      <c r="M110" s="3">
        <v>0</v>
      </c>
      <c r="N110" s="4">
        <v>3</v>
      </c>
      <c r="O110" s="2">
        <v>0</v>
      </c>
      <c r="P110" s="7" t="s">
        <v>151</v>
      </c>
    </row>
    <row r="111" spans="1:16" ht="37.5">
      <c r="A111" s="1">
        <v>122</v>
      </c>
      <c r="B111" s="3">
        <v>1</v>
      </c>
      <c r="C111" s="3">
        <v>0</v>
      </c>
      <c r="D111" s="3">
        <v>0</v>
      </c>
      <c r="E111" s="3">
        <v>0</v>
      </c>
      <c r="F111" s="3">
        <v>0</v>
      </c>
      <c r="G111" s="3">
        <v>0</v>
      </c>
      <c r="H111" s="3">
        <v>0</v>
      </c>
      <c r="I111" s="3">
        <v>0</v>
      </c>
      <c r="J111" s="3">
        <v>0</v>
      </c>
      <c r="K111" s="3">
        <v>0</v>
      </c>
      <c r="L111" s="3">
        <v>0</v>
      </c>
      <c r="M111" s="3">
        <v>0</v>
      </c>
      <c r="N111" s="4">
        <v>3</v>
      </c>
      <c r="O111" s="2">
        <v>1</v>
      </c>
      <c r="P111" s="7" t="s">
        <v>152</v>
      </c>
    </row>
    <row r="112" spans="1:16" ht="56.25">
      <c r="A112" s="1">
        <v>124</v>
      </c>
      <c r="B112" s="3">
        <v>1</v>
      </c>
      <c r="C112" s="3">
        <v>0</v>
      </c>
      <c r="D112" s="3">
        <v>0</v>
      </c>
      <c r="E112" s="3">
        <v>0</v>
      </c>
      <c r="F112" s="3">
        <v>0</v>
      </c>
      <c r="G112" s="3">
        <v>0</v>
      </c>
      <c r="H112" s="3">
        <v>0</v>
      </c>
      <c r="I112" s="3">
        <v>0</v>
      </c>
      <c r="J112" s="3">
        <v>0</v>
      </c>
      <c r="K112" s="3">
        <v>0</v>
      </c>
      <c r="L112" s="3">
        <v>0</v>
      </c>
      <c r="M112" s="3">
        <v>0</v>
      </c>
      <c r="N112" s="4">
        <v>3</v>
      </c>
      <c r="O112" s="2">
        <v>1</v>
      </c>
      <c r="P112" s="7" t="s">
        <v>154</v>
      </c>
    </row>
    <row r="113" spans="1:16" ht="37.5">
      <c r="A113" s="1">
        <v>125</v>
      </c>
      <c r="B113" s="3">
        <v>1</v>
      </c>
      <c r="C113" s="3">
        <v>0</v>
      </c>
      <c r="D113" s="3">
        <v>0</v>
      </c>
      <c r="E113" s="3">
        <v>0</v>
      </c>
      <c r="F113" s="3">
        <v>0</v>
      </c>
      <c r="G113" s="3">
        <v>0</v>
      </c>
      <c r="H113" s="3">
        <v>0</v>
      </c>
      <c r="I113" s="3">
        <v>0</v>
      </c>
      <c r="J113" s="3">
        <v>0</v>
      </c>
      <c r="K113" s="3">
        <v>0</v>
      </c>
      <c r="L113" s="3">
        <v>0</v>
      </c>
      <c r="M113" s="3">
        <v>0</v>
      </c>
      <c r="N113" s="4">
        <v>3</v>
      </c>
      <c r="O113" s="2">
        <v>0</v>
      </c>
      <c r="P113" s="7" t="s">
        <v>155</v>
      </c>
    </row>
    <row r="114" spans="1:16" ht="56.25">
      <c r="A114" s="1">
        <v>126</v>
      </c>
      <c r="B114" s="3">
        <v>1</v>
      </c>
      <c r="C114" s="3">
        <v>0</v>
      </c>
      <c r="D114" s="3">
        <v>0</v>
      </c>
      <c r="E114" s="3">
        <v>0</v>
      </c>
      <c r="F114" s="3">
        <v>0</v>
      </c>
      <c r="G114" s="3">
        <v>0</v>
      </c>
      <c r="H114" s="3">
        <v>0</v>
      </c>
      <c r="I114" s="3">
        <v>0</v>
      </c>
      <c r="J114" s="3">
        <v>0</v>
      </c>
      <c r="K114" s="3">
        <v>0</v>
      </c>
      <c r="L114" s="3">
        <v>0</v>
      </c>
      <c r="M114" s="3">
        <v>0</v>
      </c>
      <c r="N114" s="4">
        <v>3</v>
      </c>
      <c r="O114" s="2">
        <v>1</v>
      </c>
      <c r="P114" s="7" t="s">
        <v>156</v>
      </c>
    </row>
    <row r="115" spans="1:16" ht="37.5">
      <c r="A115" s="1">
        <v>127</v>
      </c>
      <c r="B115" s="3">
        <v>1</v>
      </c>
      <c r="C115" s="3">
        <v>0</v>
      </c>
      <c r="D115" s="3">
        <v>0</v>
      </c>
      <c r="E115" s="3">
        <v>0</v>
      </c>
      <c r="F115" s="3">
        <v>0</v>
      </c>
      <c r="G115" s="3">
        <v>0</v>
      </c>
      <c r="H115" s="3">
        <v>0</v>
      </c>
      <c r="I115" s="3">
        <v>0</v>
      </c>
      <c r="J115" s="3">
        <v>0</v>
      </c>
      <c r="K115" s="3">
        <v>0</v>
      </c>
      <c r="L115" s="3">
        <v>0</v>
      </c>
      <c r="M115" s="3">
        <v>0</v>
      </c>
      <c r="N115" s="4">
        <v>3</v>
      </c>
      <c r="O115" s="2">
        <v>1</v>
      </c>
      <c r="P115" s="7" t="s">
        <v>157</v>
      </c>
    </row>
    <row r="116" spans="1:16" ht="56.25">
      <c r="A116" s="1">
        <v>128</v>
      </c>
      <c r="B116" s="3">
        <v>1</v>
      </c>
      <c r="C116" s="3">
        <v>0</v>
      </c>
      <c r="D116" s="3">
        <v>0</v>
      </c>
      <c r="E116" s="3">
        <v>0</v>
      </c>
      <c r="F116" s="3">
        <v>0</v>
      </c>
      <c r="G116" s="3">
        <v>0</v>
      </c>
      <c r="H116" s="3">
        <v>0</v>
      </c>
      <c r="I116" s="3">
        <v>0</v>
      </c>
      <c r="J116" s="3">
        <v>0</v>
      </c>
      <c r="K116" s="3">
        <v>0</v>
      </c>
      <c r="L116" s="3">
        <v>0</v>
      </c>
      <c r="M116" s="3">
        <v>0</v>
      </c>
      <c r="N116" s="4">
        <v>3</v>
      </c>
      <c r="O116" s="2">
        <v>1</v>
      </c>
      <c r="P116" s="7" t="s">
        <v>158</v>
      </c>
    </row>
    <row r="117" spans="1:16" ht="37.5">
      <c r="A117" s="1">
        <v>129</v>
      </c>
      <c r="B117" s="3">
        <v>1</v>
      </c>
      <c r="C117" s="3">
        <v>0</v>
      </c>
      <c r="D117" s="3">
        <v>0</v>
      </c>
      <c r="E117" s="3">
        <v>0</v>
      </c>
      <c r="F117" s="3">
        <v>0</v>
      </c>
      <c r="G117" s="3">
        <v>0</v>
      </c>
      <c r="H117" s="3">
        <v>0</v>
      </c>
      <c r="I117" s="3">
        <v>0</v>
      </c>
      <c r="J117" s="3">
        <v>0</v>
      </c>
      <c r="K117" s="3">
        <v>0</v>
      </c>
      <c r="L117" s="3">
        <v>0</v>
      </c>
      <c r="M117" s="3">
        <v>0</v>
      </c>
      <c r="N117" s="4">
        <v>3</v>
      </c>
      <c r="O117" s="2">
        <v>1</v>
      </c>
      <c r="P117" s="7" t="s">
        <v>159</v>
      </c>
    </row>
    <row r="118" spans="1:16" ht="37.5">
      <c r="A118" s="1">
        <v>130</v>
      </c>
      <c r="B118" s="3">
        <v>1</v>
      </c>
      <c r="C118" s="3">
        <v>0</v>
      </c>
      <c r="D118" s="3">
        <v>0</v>
      </c>
      <c r="E118" s="3">
        <v>0</v>
      </c>
      <c r="F118" s="3">
        <v>0</v>
      </c>
      <c r="G118" s="3">
        <v>0</v>
      </c>
      <c r="H118" s="3">
        <v>0</v>
      </c>
      <c r="I118" s="3">
        <v>0</v>
      </c>
      <c r="J118" s="3">
        <v>0</v>
      </c>
      <c r="K118" s="3">
        <v>0</v>
      </c>
      <c r="L118" s="3">
        <v>0</v>
      </c>
      <c r="M118" s="3">
        <v>0</v>
      </c>
      <c r="N118" s="4">
        <v>3</v>
      </c>
      <c r="O118" s="2">
        <v>1</v>
      </c>
      <c r="P118" s="7" t="s">
        <v>160</v>
      </c>
    </row>
    <row r="119" spans="1:16" ht="56.25">
      <c r="A119" s="1">
        <v>131</v>
      </c>
      <c r="B119" s="3">
        <v>1</v>
      </c>
      <c r="C119" s="3">
        <v>0</v>
      </c>
      <c r="D119" s="3">
        <v>0</v>
      </c>
      <c r="E119" s="3">
        <v>0</v>
      </c>
      <c r="F119" s="3">
        <v>0</v>
      </c>
      <c r="G119" s="3">
        <v>0</v>
      </c>
      <c r="H119" s="3">
        <v>0</v>
      </c>
      <c r="I119" s="3">
        <v>0</v>
      </c>
      <c r="J119" s="3">
        <v>0</v>
      </c>
      <c r="K119" s="3">
        <v>0</v>
      </c>
      <c r="L119" s="3">
        <v>0</v>
      </c>
      <c r="M119" s="3">
        <v>0</v>
      </c>
      <c r="N119" s="4">
        <v>3</v>
      </c>
      <c r="O119" s="2">
        <v>1</v>
      </c>
      <c r="P119" s="7" t="s">
        <v>161</v>
      </c>
    </row>
    <row r="120" spans="1:16" ht="75">
      <c r="A120" s="1">
        <v>132</v>
      </c>
      <c r="B120" s="3">
        <v>1</v>
      </c>
      <c r="C120" s="3">
        <v>0</v>
      </c>
      <c r="D120" s="3">
        <v>0</v>
      </c>
      <c r="E120" s="3">
        <v>0</v>
      </c>
      <c r="F120" s="3">
        <v>0</v>
      </c>
      <c r="G120" s="3">
        <v>0</v>
      </c>
      <c r="H120" s="3">
        <v>0</v>
      </c>
      <c r="I120" s="3">
        <v>0</v>
      </c>
      <c r="J120" s="3">
        <v>0</v>
      </c>
      <c r="K120" s="3">
        <v>0</v>
      </c>
      <c r="L120" s="3">
        <v>0</v>
      </c>
      <c r="M120" s="3">
        <v>0</v>
      </c>
      <c r="N120" s="4">
        <v>3</v>
      </c>
      <c r="O120" s="2">
        <v>0</v>
      </c>
      <c r="P120" s="7" t="s">
        <v>162</v>
      </c>
    </row>
    <row r="121" spans="1:16" ht="93.75">
      <c r="A121" s="1">
        <v>133</v>
      </c>
      <c r="B121" s="3">
        <v>1</v>
      </c>
      <c r="C121" s="3">
        <v>0</v>
      </c>
      <c r="D121" s="3">
        <v>0</v>
      </c>
      <c r="E121" s="3">
        <v>0</v>
      </c>
      <c r="F121" s="3">
        <v>0</v>
      </c>
      <c r="G121" s="3">
        <v>0</v>
      </c>
      <c r="H121" s="3">
        <v>0</v>
      </c>
      <c r="I121" s="3">
        <v>0</v>
      </c>
      <c r="J121" s="3">
        <v>0</v>
      </c>
      <c r="K121" s="3">
        <v>0</v>
      </c>
      <c r="L121" s="3">
        <v>0</v>
      </c>
      <c r="M121" s="3">
        <v>0</v>
      </c>
      <c r="N121" s="4">
        <v>3</v>
      </c>
      <c r="O121" s="2">
        <v>0</v>
      </c>
      <c r="P121" s="7" t="s">
        <v>163</v>
      </c>
    </row>
    <row r="122" spans="1:16" ht="75">
      <c r="A122" s="1">
        <v>135</v>
      </c>
      <c r="B122" s="3">
        <v>1</v>
      </c>
      <c r="C122" s="3">
        <v>0</v>
      </c>
      <c r="D122" s="3">
        <v>0</v>
      </c>
      <c r="E122" s="3">
        <v>0</v>
      </c>
      <c r="F122" s="3">
        <v>0</v>
      </c>
      <c r="G122" s="3">
        <v>0</v>
      </c>
      <c r="H122" s="3">
        <v>0</v>
      </c>
      <c r="I122" s="3">
        <v>0</v>
      </c>
      <c r="J122" s="3">
        <v>0</v>
      </c>
      <c r="K122" s="3">
        <v>0</v>
      </c>
      <c r="L122" s="3">
        <v>0</v>
      </c>
      <c r="M122" s="3">
        <v>0</v>
      </c>
      <c r="N122" s="4">
        <v>3</v>
      </c>
      <c r="O122" s="2">
        <v>0</v>
      </c>
      <c r="P122" s="7" t="s">
        <v>165</v>
      </c>
    </row>
    <row r="123" spans="1:16" ht="75">
      <c r="A123" s="1">
        <v>137</v>
      </c>
      <c r="B123" s="3">
        <v>1</v>
      </c>
      <c r="C123" s="3">
        <v>0</v>
      </c>
      <c r="D123" s="3">
        <v>0</v>
      </c>
      <c r="E123" s="3">
        <v>0</v>
      </c>
      <c r="F123" s="3">
        <v>0</v>
      </c>
      <c r="G123" s="3">
        <v>0</v>
      </c>
      <c r="H123" s="3">
        <v>0</v>
      </c>
      <c r="I123" s="3">
        <v>0</v>
      </c>
      <c r="J123" s="3">
        <v>0</v>
      </c>
      <c r="K123" s="3">
        <v>0</v>
      </c>
      <c r="L123" s="3">
        <v>0</v>
      </c>
      <c r="M123" s="3">
        <v>0</v>
      </c>
      <c r="N123" s="4">
        <v>3</v>
      </c>
      <c r="O123" s="2">
        <v>0</v>
      </c>
      <c r="P123" s="7" t="s">
        <v>167</v>
      </c>
    </row>
    <row r="124" spans="1:16" ht="56.25">
      <c r="A124" s="1">
        <v>139</v>
      </c>
      <c r="B124" s="3">
        <v>1</v>
      </c>
      <c r="C124" s="3">
        <v>0</v>
      </c>
      <c r="D124" s="3">
        <v>0</v>
      </c>
      <c r="E124" s="3">
        <v>0</v>
      </c>
      <c r="F124" s="3">
        <v>0</v>
      </c>
      <c r="G124" s="3">
        <v>0</v>
      </c>
      <c r="H124" s="3">
        <v>0</v>
      </c>
      <c r="I124" s="3">
        <v>0</v>
      </c>
      <c r="J124" s="3">
        <v>0</v>
      </c>
      <c r="K124" s="3">
        <v>0</v>
      </c>
      <c r="L124" s="3">
        <v>0</v>
      </c>
      <c r="M124" s="3">
        <v>0</v>
      </c>
      <c r="N124" s="4">
        <v>3</v>
      </c>
      <c r="O124" s="2">
        <v>0</v>
      </c>
      <c r="P124" s="7" t="s">
        <v>169</v>
      </c>
    </row>
    <row r="125" spans="1:16" ht="75">
      <c r="A125" s="1">
        <v>143</v>
      </c>
      <c r="B125" s="3">
        <v>1</v>
      </c>
      <c r="C125" s="3">
        <v>0</v>
      </c>
      <c r="D125" s="3">
        <v>0</v>
      </c>
      <c r="E125" s="3">
        <v>0</v>
      </c>
      <c r="F125" s="3">
        <v>0</v>
      </c>
      <c r="G125" s="3">
        <v>0</v>
      </c>
      <c r="H125" s="3">
        <v>0</v>
      </c>
      <c r="I125" s="3">
        <v>0</v>
      </c>
      <c r="J125" s="3">
        <v>0</v>
      </c>
      <c r="K125" s="3">
        <v>0</v>
      </c>
      <c r="L125" s="3">
        <v>0</v>
      </c>
      <c r="M125" s="3">
        <v>0</v>
      </c>
      <c r="N125" s="4">
        <v>3</v>
      </c>
      <c r="O125" s="2">
        <v>0</v>
      </c>
      <c r="P125" s="7" t="s">
        <v>173</v>
      </c>
    </row>
    <row r="126" spans="1:16" ht="75">
      <c r="A126" s="1">
        <v>144</v>
      </c>
      <c r="B126" s="3">
        <v>1</v>
      </c>
      <c r="C126" s="3">
        <v>0</v>
      </c>
      <c r="D126" s="3">
        <v>0</v>
      </c>
      <c r="E126" s="3">
        <v>0</v>
      </c>
      <c r="F126" s="3">
        <v>0</v>
      </c>
      <c r="G126" s="3">
        <v>0</v>
      </c>
      <c r="H126" s="3">
        <v>0</v>
      </c>
      <c r="I126" s="3">
        <v>0</v>
      </c>
      <c r="J126" s="3">
        <v>0</v>
      </c>
      <c r="K126" s="3">
        <v>0</v>
      </c>
      <c r="L126" s="3">
        <v>0</v>
      </c>
      <c r="M126" s="3">
        <v>0</v>
      </c>
      <c r="N126" s="4">
        <v>3</v>
      </c>
      <c r="O126" s="2">
        <v>1</v>
      </c>
      <c r="P126" s="7" t="s">
        <v>174</v>
      </c>
    </row>
    <row r="127" spans="1:16" ht="56.25">
      <c r="A127" s="1">
        <v>145</v>
      </c>
      <c r="B127" s="3">
        <v>1</v>
      </c>
      <c r="C127" s="3">
        <v>0</v>
      </c>
      <c r="D127" s="3">
        <v>0</v>
      </c>
      <c r="E127" s="3">
        <v>0</v>
      </c>
      <c r="F127" s="3">
        <v>0</v>
      </c>
      <c r="G127" s="3">
        <v>0</v>
      </c>
      <c r="H127" s="3">
        <v>0</v>
      </c>
      <c r="I127" s="3">
        <v>0</v>
      </c>
      <c r="J127" s="3">
        <v>0</v>
      </c>
      <c r="K127" s="3">
        <v>0</v>
      </c>
      <c r="L127" s="3">
        <v>0</v>
      </c>
      <c r="M127" s="3">
        <v>0</v>
      </c>
      <c r="N127" s="4">
        <v>3</v>
      </c>
      <c r="O127" s="2">
        <v>1</v>
      </c>
      <c r="P127" s="7" t="s">
        <v>175</v>
      </c>
    </row>
    <row r="128" spans="1:16" ht="56.25">
      <c r="A128" s="1">
        <v>146</v>
      </c>
      <c r="B128" s="3">
        <v>1</v>
      </c>
      <c r="C128" s="3">
        <v>0</v>
      </c>
      <c r="D128" s="3">
        <v>0</v>
      </c>
      <c r="E128" s="3">
        <v>0</v>
      </c>
      <c r="F128" s="3">
        <v>0</v>
      </c>
      <c r="G128" s="3">
        <v>0</v>
      </c>
      <c r="H128" s="3">
        <v>0</v>
      </c>
      <c r="I128" s="3">
        <v>0</v>
      </c>
      <c r="J128" s="3">
        <v>0</v>
      </c>
      <c r="K128" s="3">
        <v>0</v>
      </c>
      <c r="L128" s="3">
        <v>0</v>
      </c>
      <c r="M128" s="3">
        <v>0</v>
      </c>
      <c r="N128" s="4">
        <v>3</v>
      </c>
      <c r="O128" s="2">
        <v>1</v>
      </c>
      <c r="P128" s="7" t="s">
        <v>176</v>
      </c>
    </row>
    <row r="129" spans="1:16" ht="75">
      <c r="A129" s="1">
        <v>147</v>
      </c>
      <c r="B129" s="3">
        <v>1</v>
      </c>
      <c r="C129" s="3">
        <v>0</v>
      </c>
      <c r="D129" s="3">
        <v>0</v>
      </c>
      <c r="E129" s="3">
        <v>0</v>
      </c>
      <c r="F129" s="3">
        <v>0</v>
      </c>
      <c r="G129" s="3">
        <v>0</v>
      </c>
      <c r="H129" s="3">
        <v>0</v>
      </c>
      <c r="I129" s="3">
        <v>0</v>
      </c>
      <c r="J129" s="3">
        <v>0</v>
      </c>
      <c r="K129" s="3">
        <v>0</v>
      </c>
      <c r="L129" s="3">
        <v>0</v>
      </c>
      <c r="M129" s="3">
        <v>0</v>
      </c>
      <c r="N129" s="4">
        <v>3</v>
      </c>
      <c r="O129" s="2">
        <v>1</v>
      </c>
      <c r="P129" s="7" t="s">
        <v>177</v>
      </c>
    </row>
    <row r="130" spans="1:16" ht="75">
      <c r="A130" s="1">
        <v>148</v>
      </c>
      <c r="B130" s="3">
        <v>1</v>
      </c>
      <c r="C130" s="3">
        <v>0</v>
      </c>
      <c r="D130" s="3">
        <v>0</v>
      </c>
      <c r="E130" s="3">
        <v>0</v>
      </c>
      <c r="F130" s="3">
        <v>0</v>
      </c>
      <c r="G130" s="3">
        <v>0</v>
      </c>
      <c r="H130" s="3">
        <v>0</v>
      </c>
      <c r="I130" s="3">
        <v>0</v>
      </c>
      <c r="J130" s="3">
        <v>0</v>
      </c>
      <c r="K130" s="3">
        <v>0</v>
      </c>
      <c r="L130" s="3">
        <v>0</v>
      </c>
      <c r="M130" s="3">
        <v>0</v>
      </c>
      <c r="N130" s="4">
        <v>3</v>
      </c>
      <c r="O130" s="2">
        <v>1</v>
      </c>
      <c r="P130" s="7" t="s">
        <v>178</v>
      </c>
    </row>
    <row r="131" spans="1:16" ht="56.25">
      <c r="A131" s="1">
        <v>149</v>
      </c>
      <c r="B131" s="3">
        <v>0</v>
      </c>
      <c r="C131" s="3">
        <v>0</v>
      </c>
      <c r="D131" s="14">
        <v>0</v>
      </c>
      <c r="E131" s="14">
        <v>1</v>
      </c>
      <c r="F131" s="14">
        <v>1</v>
      </c>
      <c r="G131" s="14">
        <v>0</v>
      </c>
      <c r="H131" s="14">
        <v>0</v>
      </c>
      <c r="I131" s="14">
        <v>0</v>
      </c>
      <c r="J131" s="14">
        <v>0</v>
      </c>
      <c r="K131" s="14">
        <v>0</v>
      </c>
      <c r="L131" s="14">
        <v>0</v>
      </c>
      <c r="M131" s="14">
        <v>0</v>
      </c>
      <c r="N131" s="4">
        <v>4</v>
      </c>
      <c r="O131" s="2">
        <v>0</v>
      </c>
      <c r="P131" s="7" t="s">
        <v>179</v>
      </c>
    </row>
    <row r="132" spans="1:16" ht="56.25">
      <c r="A132" s="1">
        <v>150</v>
      </c>
      <c r="B132" s="14">
        <v>0</v>
      </c>
      <c r="C132" s="14">
        <v>0</v>
      </c>
      <c r="D132" s="14">
        <v>0</v>
      </c>
      <c r="E132" s="14">
        <v>1</v>
      </c>
      <c r="F132" s="14">
        <v>1</v>
      </c>
      <c r="G132" s="14">
        <v>0</v>
      </c>
      <c r="H132" s="14">
        <v>0</v>
      </c>
      <c r="I132" s="14">
        <v>0</v>
      </c>
      <c r="J132" s="14">
        <v>0</v>
      </c>
      <c r="K132" s="14">
        <v>0</v>
      </c>
      <c r="L132" s="14">
        <v>0</v>
      </c>
      <c r="M132" s="14">
        <v>0</v>
      </c>
      <c r="N132" s="4">
        <v>4</v>
      </c>
      <c r="O132" s="2">
        <v>0</v>
      </c>
      <c r="P132" s="7" t="s">
        <v>180</v>
      </c>
    </row>
    <row r="133" spans="1:16" ht="56.25">
      <c r="A133" s="1">
        <v>151</v>
      </c>
      <c r="B133" s="14">
        <v>0</v>
      </c>
      <c r="C133" s="14">
        <v>0</v>
      </c>
      <c r="D133" s="14">
        <v>0</v>
      </c>
      <c r="E133" s="14">
        <v>0</v>
      </c>
      <c r="F133" s="14">
        <v>1</v>
      </c>
      <c r="G133" s="14">
        <v>0</v>
      </c>
      <c r="H133" s="14">
        <v>0</v>
      </c>
      <c r="I133" s="14">
        <v>0</v>
      </c>
      <c r="J133" s="14">
        <v>0</v>
      </c>
      <c r="K133" s="14">
        <v>0</v>
      </c>
      <c r="L133" s="14">
        <v>0</v>
      </c>
      <c r="M133" s="14">
        <v>1</v>
      </c>
      <c r="N133" s="4">
        <v>4</v>
      </c>
      <c r="O133" s="2">
        <v>0</v>
      </c>
      <c r="P133" s="7" t="s">
        <v>181</v>
      </c>
    </row>
    <row r="134" spans="1:16" ht="56.25">
      <c r="A134" s="1">
        <v>152</v>
      </c>
      <c r="B134" s="14">
        <v>0</v>
      </c>
      <c r="C134" s="14">
        <v>0</v>
      </c>
      <c r="D134" s="14">
        <v>0</v>
      </c>
      <c r="E134" s="14">
        <v>0</v>
      </c>
      <c r="F134" s="14">
        <v>0</v>
      </c>
      <c r="G134" s="14">
        <v>0</v>
      </c>
      <c r="H134" s="14">
        <v>0</v>
      </c>
      <c r="I134" s="14">
        <v>0</v>
      </c>
      <c r="J134" s="14">
        <v>0</v>
      </c>
      <c r="K134" s="14">
        <v>0</v>
      </c>
      <c r="L134" s="14">
        <v>0</v>
      </c>
      <c r="M134" s="14">
        <v>1</v>
      </c>
      <c r="N134" s="4">
        <v>4</v>
      </c>
      <c r="O134" s="2">
        <v>0</v>
      </c>
      <c r="P134" s="7" t="s">
        <v>182</v>
      </c>
    </row>
    <row r="135" spans="1:16" ht="56.25">
      <c r="A135" s="1">
        <v>153</v>
      </c>
      <c r="B135" s="14">
        <v>0</v>
      </c>
      <c r="C135" s="14">
        <v>0</v>
      </c>
      <c r="D135" s="14">
        <v>0</v>
      </c>
      <c r="E135" s="14">
        <v>0</v>
      </c>
      <c r="F135" s="14">
        <v>0</v>
      </c>
      <c r="G135" s="14">
        <v>0</v>
      </c>
      <c r="H135" s="14">
        <v>0</v>
      </c>
      <c r="I135" s="14">
        <v>0</v>
      </c>
      <c r="J135" s="14">
        <v>0</v>
      </c>
      <c r="K135" s="14">
        <v>0</v>
      </c>
      <c r="L135" s="14">
        <v>0</v>
      </c>
      <c r="M135" s="14">
        <v>1</v>
      </c>
      <c r="N135" s="4">
        <v>4</v>
      </c>
      <c r="O135" s="2">
        <v>0</v>
      </c>
      <c r="P135" s="7" t="s">
        <v>183</v>
      </c>
    </row>
    <row r="136" spans="1:16" ht="56.25">
      <c r="A136" s="1">
        <v>154</v>
      </c>
      <c r="B136" s="14">
        <v>0</v>
      </c>
      <c r="C136" s="14">
        <v>0</v>
      </c>
      <c r="D136" s="14">
        <v>0</v>
      </c>
      <c r="E136" s="14">
        <v>0</v>
      </c>
      <c r="F136" s="14">
        <v>0</v>
      </c>
      <c r="G136" s="14">
        <v>0</v>
      </c>
      <c r="H136" s="14">
        <v>0</v>
      </c>
      <c r="I136" s="14">
        <v>0</v>
      </c>
      <c r="J136" s="14">
        <v>0</v>
      </c>
      <c r="K136" s="14">
        <v>0</v>
      </c>
      <c r="L136" s="14">
        <v>0</v>
      </c>
      <c r="M136" s="14">
        <v>1</v>
      </c>
      <c r="N136" s="4">
        <v>4</v>
      </c>
      <c r="O136" s="2">
        <v>0</v>
      </c>
      <c r="P136" s="7" t="s">
        <v>184</v>
      </c>
    </row>
    <row r="137" spans="1:16" ht="37.5">
      <c r="A137" s="1">
        <v>155</v>
      </c>
      <c r="B137" s="14">
        <v>0</v>
      </c>
      <c r="C137" s="14">
        <v>0</v>
      </c>
      <c r="D137" s="14">
        <v>0</v>
      </c>
      <c r="E137" s="14">
        <v>0</v>
      </c>
      <c r="F137" s="14">
        <v>0</v>
      </c>
      <c r="G137" s="14">
        <v>0</v>
      </c>
      <c r="H137" s="14">
        <v>0</v>
      </c>
      <c r="I137" s="14">
        <v>1</v>
      </c>
      <c r="J137" s="14">
        <v>0</v>
      </c>
      <c r="K137" s="14">
        <v>0</v>
      </c>
      <c r="L137" s="14">
        <v>0</v>
      </c>
      <c r="M137" s="14">
        <v>0</v>
      </c>
      <c r="N137" s="4">
        <v>4</v>
      </c>
      <c r="O137" s="2">
        <v>0</v>
      </c>
      <c r="P137" s="7" t="s">
        <v>904</v>
      </c>
    </row>
    <row r="138" spans="1:16" ht="56.25">
      <c r="A138" s="1">
        <v>156</v>
      </c>
      <c r="B138" s="14">
        <v>0</v>
      </c>
      <c r="C138" s="14">
        <v>0</v>
      </c>
      <c r="D138" s="14">
        <v>0</v>
      </c>
      <c r="E138" s="14">
        <v>0</v>
      </c>
      <c r="F138" s="14">
        <v>0</v>
      </c>
      <c r="G138" s="14">
        <v>0</v>
      </c>
      <c r="H138" s="14">
        <v>0</v>
      </c>
      <c r="I138" s="14">
        <v>1</v>
      </c>
      <c r="J138" s="14">
        <v>0</v>
      </c>
      <c r="K138" s="14">
        <v>1</v>
      </c>
      <c r="L138" s="14">
        <v>0</v>
      </c>
      <c r="M138" s="14">
        <v>0</v>
      </c>
      <c r="N138" s="4">
        <v>4</v>
      </c>
      <c r="O138" s="2">
        <v>0</v>
      </c>
      <c r="P138" s="7" t="s">
        <v>186</v>
      </c>
    </row>
    <row r="139" spans="1:16" ht="56.25">
      <c r="A139" s="1">
        <v>157</v>
      </c>
      <c r="B139" s="3">
        <v>0</v>
      </c>
      <c r="C139" s="3">
        <v>1</v>
      </c>
      <c r="D139" s="14">
        <v>0</v>
      </c>
      <c r="E139" s="14">
        <v>0</v>
      </c>
      <c r="F139" s="14">
        <v>0</v>
      </c>
      <c r="G139" s="14">
        <v>0</v>
      </c>
      <c r="H139" s="14">
        <v>1</v>
      </c>
      <c r="I139" s="14">
        <v>0</v>
      </c>
      <c r="J139" s="14">
        <v>0</v>
      </c>
      <c r="K139" s="14">
        <v>0</v>
      </c>
      <c r="L139" s="14">
        <v>0</v>
      </c>
      <c r="M139" s="14">
        <v>0</v>
      </c>
      <c r="N139" s="4">
        <v>4</v>
      </c>
      <c r="O139" s="2">
        <v>0</v>
      </c>
      <c r="P139" s="7" t="s">
        <v>187</v>
      </c>
    </row>
    <row r="140" spans="1:16" ht="93.75">
      <c r="A140" s="1">
        <v>158</v>
      </c>
      <c r="B140" s="14">
        <v>0</v>
      </c>
      <c r="C140" s="14">
        <v>0</v>
      </c>
      <c r="D140" s="14">
        <v>0</v>
      </c>
      <c r="E140" s="14">
        <v>0</v>
      </c>
      <c r="F140" s="14">
        <v>0</v>
      </c>
      <c r="G140" s="14">
        <v>0</v>
      </c>
      <c r="H140" s="14">
        <v>1</v>
      </c>
      <c r="I140" s="14">
        <v>0</v>
      </c>
      <c r="J140" s="14">
        <v>0</v>
      </c>
      <c r="K140" s="14">
        <v>0</v>
      </c>
      <c r="L140" s="14">
        <v>0</v>
      </c>
      <c r="M140" s="14">
        <v>0</v>
      </c>
      <c r="N140" s="4">
        <v>4</v>
      </c>
      <c r="O140" s="2">
        <v>0</v>
      </c>
      <c r="P140" s="7" t="s">
        <v>188</v>
      </c>
    </row>
    <row r="141" spans="1:16" ht="93.75">
      <c r="A141" s="1">
        <v>159</v>
      </c>
      <c r="B141" s="14">
        <v>0</v>
      </c>
      <c r="C141" s="14">
        <v>0</v>
      </c>
      <c r="D141" s="14">
        <v>0</v>
      </c>
      <c r="E141" s="14">
        <v>0</v>
      </c>
      <c r="F141" s="14">
        <v>0</v>
      </c>
      <c r="G141" s="14">
        <v>0</v>
      </c>
      <c r="H141" s="14">
        <v>1</v>
      </c>
      <c r="I141" s="14">
        <v>0</v>
      </c>
      <c r="J141" s="14">
        <v>0</v>
      </c>
      <c r="K141" s="14">
        <v>0</v>
      </c>
      <c r="L141" s="14">
        <v>0</v>
      </c>
      <c r="M141" s="14">
        <v>0</v>
      </c>
      <c r="N141" s="4">
        <v>4</v>
      </c>
      <c r="O141" s="2">
        <v>0</v>
      </c>
      <c r="P141" s="7" t="s">
        <v>189</v>
      </c>
    </row>
    <row r="142" spans="1:16" ht="75">
      <c r="A142" s="1">
        <v>160</v>
      </c>
      <c r="B142" s="14">
        <v>0</v>
      </c>
      <c r="C142" s="14">
        <v>0</v>
      </c>
      <c r="D142" s="14">
        <v>0</v>
      </c>
      <c r="E142" s="14">
        <v>0</v>
      </c>
      <c r="F142" s="14">
        <v>0</v>
      </c>
      <c r="G142" s="14">
        <v>0</v>
      </c>
      <c r="H142" s="14">
        <v>1</v>
      </c>
      <c r="I142" s="14">
        <v>0</v>
      </c>
      <c r="J142" s="14">
        <v>0</v>
      </c>
      <c r="K142" s="14">
        <v>0</v>
      </c>
      <c r="L142" s="14">
        <v>0</v>
      </c>
      <c r="M142" s="14">
        <v>0</v>
      </c>
      <c r="N142" s="4">
        <v>4</v>
      </c>
      <c r="O142" s="2">
        <v>0</v>
      </c>
      <c r="P142" s="7" t="s">
        <v>190</v>
      </c>
    </row>
    <row r="143" spans="1:16" ht="112.5">
      <c r="A143" s="1">
        <v>161</v>
      </c>
      <c r="B143" s="14">
        <v>0</v>
      </c>
      <c r="C143" s="14">
        <v>0</v>
      </c>
      <c r="D143" s="14">
        <v>0</v>
      </c>
      <c r="E143" s="14">
        <v>0</v>
      </c>
      <c r="F143" s="14">
        <v>0</v>
      </c>
      <c r="G143" s="14">
        <v>0</v>
      </c>
      <c r="H143" s="14">
        <v>1</v>
      </c>
      <c r="I143" s="14">
        <v>0</v>
      </c>
      <c r="J143" s="14">
        <v>0</v>
      </c>
      <c r="K143" s="14">
        <v>0</v>
      </c>
      <c r="L143" s="14">
        <v>0</v>
      </c>
      <c r="M143" s="14">
        <v>0</v>
      </c>
      <c r="N143" s="4">
        <v>4</v>
      </c>
      <c r="O143" s="2">
        <v>0</v>
      </c>
      <c r="P143" s="7" t="s">
        <v>191</v>
      </c>
    </row>
    <row r="144" spans="1:16" ht="112.5">
      <c r="A144" s="1">
        <v>162</v>
      </c>
      <c r="B144" s="14">
        <v>0</v>
      </c>
      <c r="C144" s="14">
        <v>0</v>
      </c>
      <c r="D144" s="14">
        <v>0</v>
      </c>
      <c r="E144" s="14">
        <v>0</v>
      </c>
      <c r="F144" s="14">
        <v>0</v>
      </c>
      <c r="G144" s="14">
        <v>0</v>
      </c>
      <c r="H144" s="14">
        <v>1</v>
      </c>
      <c r="I144" s="14">
        <v>0</v>
      </c>
      <c r="J144" s="14">
        <v>0</v>
      </c>
      <c r="K144" s="14">
        <v>0</v>
      </c>
      <c r="L144" s="14">
        <v>0</v>
      </c>
      <c r="M144" s="14">
        <v>0</v>
      </c>
      <c r="N144" s="4">
        <v>4</v>
      </c>
      <c r="O144" s="2">
        <v>0</v>
      </c>
      <c r="P144" s="7" t="s">
        <v>192</v>
      </c>
    </row>
    <row r="145" spans="1:16" ht="56.25">
      <c r="A145" s="1">
        <v>163</v>
      </c>
      <c r="B145" s="14">
        <v>0</v>
      </c>
      <c r="C145" s="14">
        <v>0</v>
      </c>
      <c r="D145" s="14">
        <v>0</v>
      </c>
      <c r="E145" s="14">
        <v>0</v>
      </c>
      <c r="F145" s="14">
        <v>0</v>
      </c>
      <c r="G145" s="14">
        <v>0</v>
      </c>
      <c r="H145" s="14">
        <v>0</v>
      </c>
      <c r="I145" s="14">
        <v>0</v>
      </c>
      <c r="J145" s="14">
        <v>0</v>
      </c>
      <c r="K145" s="14">
        <v>0</v>
      </c>
      <c r="L145" s="14">
        <v>1</v>
      </c>
      <c r="M145" s="14">
        <v>0</v>
      </c>
      <c r="N145" s="4">
        <v>4</v>
      </c>
      <c r="O145" s="2">
        <v>1</v>
      </c>
      <c r="P145" s="7" t="s">
        <v>193</v>
      </c>
    </row>
    <row r="146" spans="1:16" ht="37.5">
      <c r="A146" s="1">
        <v>164</v>
      </c>
      <c r="B146" s="14">
        <v>0</v>
      </c>
      <c r="C146" s="14">
        <v>0</v>
      </c>
      <c r="D146" s="14">
        <v>0</v>
      </c>
      <c r="E146" s="14">
        <v>0</v>
      </c>
      <c r="F146" s="14">
        <v>0</v>
      </c>
      <c r="G146" s="14">
        <v>0</v>
      </c>
      <c r="H146" s="14">
        <v>0</v>
      </c>
      <c r="I146" s="14">
        <v>0</v>
      </c>
      <c r="J146" s="14">
        <v>0</v>
      </c>
      <c r="K146" s="14">
        <v>0</v>
      </c>
      <c r="L146" s="14">
        <v>1</v>
      </c>
      <c r="M146" s="14">
        <v>0</v>
      </c>
      <c r="N146" s="4">
        <v>4</v>
      </c>
      <c r="O146" s="2">
        <v>1</v>
      </c>
      <c r="P146" s="7" t="s">
        <v>194</v>
      </c>
    </row>
    <row r="147" spans="1:16" ht="37.5">
      <c r="A147" s="1">
        <v>165</v>
      </c>
      <c r="B147" s="14">
        <v>0</v>
      </c>
      <c r="C147" s="14">
        <v>0</v>
      </c>
      <c r="D147" s="14">
        <v>0</v>
      </c>
      <c r="E147" s="14">
        <v>0</v>
      </c>
      <c r="F147" s="14">
        <v>0</v>
      </c>
      <c r="G147" s="14">
        <v>0</v>
      </c>
      <c r="H147" s="14">
        <v>0</v>
      </c>
      <c r="I147" s="14">
        <v>0</v>
      </c>
      <c r="J147" s="14">
        <v>0</v>
      </c>
      <c r="K147" s="14">
        <v>0</v>
      </c>
      <c r="L147" s="14">
        <v>1</v>
      </c>
      <c r="M147" s="14">
        <v>0</v>
      </c>
      <c r="N147" s="4">
        <v>4</v>
      </c>
      <c r="O147" s="2">
        <v>1</v>
      </c>
      <c r="P147" s="7" t="s">
        <v>195</v>
      </c>
    </row>
    <row r="148" spans="1:16" ht="56.25">
      <c r="A148" s="1">
        <v>166</v>
      </c>
      <c r="B148" s="14">
        <v>0</v>
      </c>
      <c r="C148" s="14">
        <v>0</v>
      </c>
      <c r="D148" s="14">
        <v>0</v>
      </c>
      <c r="E148" s="14">
        <v>0</v>
      </c>
      <c r="F148" s="14">
        <v>0</v>
      </c>
      <c r="G148" s="14">
        <v>0</v>
      </c>
      <c r="H148" s="14">
        <v>0</v>
      </c>
      <c r="I148" s="14">
        <v>0</v>
      </c>
      <c r="J148" s="14">
        <v>0</v>
      </c>
      <c r="K148" s="14">
        <v>0</v>
      </c>
      <c r="L148" s="14">
        <v>1</v>
      </c>
      <c r="M148" s="14">
        <v>0</v>
      </c>
      <c r="N148" s="4">
        <v>4</v>
      </c>
      <c r="O148" s="2">
        <v>1</v>
      </c>
      <c r="P148" s="7" t="s">
        <v>196</v>
      </c>
    </row>
    <row r="149" spans="1:16" ht="75">
      <c r="A149" s="1">
        <v>167</v>
      </c>
      <c r="B149" s="14">
        <v>0</v>
      </c>
      <c r="C149" s="14">
        <v>0</v>
      </c>
      <c r="D149" s="14">
        <v>0</v>
      </c>
      <c r="E149" s="14">
        <v>0</v>
      </c>
      <c r="F149" s="14">
        <v>0</v>
      </c>
      <c r="G149" s="14">
        <v>0</v>
      </c>
      <c r="H149" s="14">
        <v>0</v>
      </c>
      <c r="I149" s="14">
        <v>0</v>
      </c>
      <c r="J149" s="14">
        <v>0</v>
      </c>
      <c r="K149" s="14">
        <v>0</v>
      </c>
      <c r="L149" s="14">
        <v>1</v>
      </c>
      <c r="M149" s="14">
        <v>0</v>
      </c>
      <c r="N149" s="4">
        <v>4</v>
      </c>
      <c r="O149" s="2">
        <v>0</v>
      </c>
      <c r="P149" s="7" t="s">
        <v>197</v>
      </c>
    </row>
    <row r="150" spans="1:16" ht="56.25">
      <c r="A150" s="1">
        <v>168</v>
      </c>
      <c r="B150" s="14">
        <v>0</v>
      </c>
      <c r="C150" s="14">
        <v>0</v>
      </c>
      <c r="D150" s="14">
        <v>0</v>
      </c>
      <c r="E150" s="14">
        <v>0</v>
      </c>
      <c r="F150" s="14">
        <v>0</v>
      </c>
      <c r="G150" s="14">
        <v>0</v>
      </c>
      <c r="H150" s="14">
        <v>0</v>
      </c>
      <c r="I150" s="14">
        <v>0</v>
      </c>
      <c r="J150" s="14">
        <v>0</v>
      </c>
      <c r="K150" s="14">
        <v>0</v>
      </c>
      <c r="L150" s="14">
        <v>1</v>
      </c>
      <c r="M150" s="14">
        <v>0</v>
      </c>
      <c r="N150" s="4">
        <v>4</v>
      </c>
      <c r="O150" s="2">
        <v>0</v>
      </c>
      <c r="P150" s="7" t="s">
        <v>198</v>
      </c>
    </row>
    <row r="151" spans="1:16" ht="56.25">
      <c r="A151" s="1">
        <v>169</v>
      </c>
      <c r="B151" s="14">
        <v>0</v>
      </c>
      <c r="C151" s="14">
        <v>0</v>
      </c>
      <c r="D151" s="14">
        <v>0</v>
      </c>
      <c r="E151" s="14">
        <v>0</v>
      </c>
      <c r="F151" s="14">
        <v>0</v>
      </c>
      <c r="G151" s="14">
        <v>0</v>
      </c>
      <c r="H151" s="14">
        <v>0</v>
      </c>
      <c r="I151" s="14">
        <v>0</v>
      </c>
      <c r="J151" s="14">
        <v>0</v>
      </c>
      <c r="K151" s="14">
        <v>0</v>
      </c>
      <c r="L151" s="14">
        <v>1</v>
      </c>
      <c r="M151" s="14">
        <v>0</v>
      </c>
      <c r="N151" s="4">
        <v>4</v>
      </c>
      <c r="O151" s="2">
        <v>1</v>
      </c>
      <c r="P151" s="7" t="s">
        <v>199</v>
      </c>
    </row>
    <row r="152" spans="1:16" ht="56.25">
      <c r="A152" s="1">
        <v>170</v>
      </c>
      <c r="B152" s="14">
        <v>0</v>
      </c>
      <c r="C152" s="14">
        <v>0</v>
      </c>
      <c r="D152" s="14">
        <v>0</v>
      </c>
      <c r="E152" s="14">
        <v>0</v>
      </c>
      <c r="F152" s="14">
        <v>0</v>
      </c>
      <c r="G152" s="14">
        <v>0</v>
      </c>
      <c r="H152" s="14">
        <v>0</v>
      </c>
      <c r="I152" s="14">
        <v>0</v>
      </c>
      <c r="J152" s="14">
        <v>0</v>
      </c>
      <c r="K152" s="14">
        <v>0</v>
      </c>
      <c r="L152" s="14">
        <v>1</v>
      </c>
      <c r="M152" s="14">
        <v>0</v>
      </c>
      <c r="N152" s="4">
        <v>4</v>
      </c>
      <c r="O152" s="2">
        <v>1</v>
      </c>
      <c r="P152" s="7" t="s">
        <v>905</v>
      </c>
    </row>
    <row r="153" spans="1:16" ht="56.25">
      <c r="A153" s="1">
        <v>171</v>
      </c>
      <c r="B153" s="14">
        <v>0</v>
      </c>
      <c r="C153" s="14">
        <v>0</v>
      </c>
      <c r="D153" s="14">
        <v>0</v>
      </c>
      <c r="E153" s="14">
        <v>0</v>
      </c>
      <c r="F153" s="14">
        <v>0</v>
      </c>
      <c r="G153" s="14">
        <v>0</v>
      </c>
      <c r="H153" s="14">
        <v>0</v>
      </c>
      <c r="I153" s="14">
        <v>0</v>
      </c>
      <c r="J153" s="14">
        <v>0</v>
      </c>
      <c r="K153" s="14">
        <v>0</v>
      </c>
      <c r="L153" s="14">
        <v>1</v>
      </c>
      <c r="M153" s="14">
        <v>0</v>
      </c>
      <c r="N153" s="4">
        <v>4</v>
      </c>
      <c r="O153" s="2">
        <v>1</v>
      </c>
      <c r="P153" s="7" t="s">
        <v>201</v>
      </c>
    </row>
    <row r="154" spans="1:16" ht="56.25">
      <c r="A154" s="1">
        <v>172</v>
      </c>
      <c r="B154" s="14">
        <v>0</v>
      </c>
      <c r="C154" s="14">
        <v>0</v>
      </c>
      <c r="D154" s="14">
        <v>0</v>
      </c>
      <c r="E154" s="14">
        <v>0</v>
      </c>
      <c r="F154" s="14">
        <v>0</v>
      </c>
      <c r="G154" s="14">
        <v>0</v>
      </c>
      <c r="H154" s="14">
        <v>0</v>
      </c>
      <c r="I154" s="14">
        <v>0</v>
      </c>
      <c r="J154" s="14">
        <v>0</v>
      </c>
      <c r="K154" s="14">
        <v>0</v>
      </c>
      <c r="L154" s="14">
        <v>1</v>
      </c>
      <c r="M154" s="14">
        <v>0</v>
      </c>
      <c r="N154" s="4">
        <v>4</v>
      </c>
      <c r="O154" s="2">
        <v>1</v>
      </c>
      <c r="P154" s="7" t="s">
        <v>202</v>
      </c>
    </row>
    <row r="155" spans="1:16" ht="37.5">
      <c r="A155" s="1">
        <v>173</v>
      </c>
      <c r="B155" s="3">
        <v>0</v>
      </c>
      <c r="C155" s="3">
        <v>0</v>
      </c>
      <c r="D155" s="14">
        <v>0</v>
      </c>
      <c r="E155" s="14">
        <v>1</v>
      </c>
      <c r="F155" s="14">
        <v>0</v>
      </c>
      <c r="G155" s="14">
        <v>0</v>
      </c>
      <c r="H155" s="14">
        <v>0</v>
      </c>
      <c r="I155" s="14">
        <v>0</v>
      </c>
      <c r="J155" s="14">
        <v>0</v>
      </c>
      <c r="K155" s="14">
        <v>0</v>
      </c>
      <c r="L155" s="14">
        <v>0</v>
      </c>
      <c r="M155" s="14">
        <v>0</v>
      </c>
      <c r="N155" s="4">
        <v>4</v>
      </c>
      <c r="O155" s="2">
        <v>0</v>
      </c>
      <c r="P155" s="7" t="s">
        <v>203</v>
      </c>
    </row>
    <row r="156" spans="1:16" ht="37.5">
      <c r="A156" s="1">
        <v>174</v>
      </c>
      <c r="B156" s="3">
        <v>0</v>
      </c>
      <c r="C156" s="3">
        <v>0</v>
      </c>
      <c r="D156" s="14">
        <v>0</v>
      </c>
      <c r="E156" s="14">
        <v>1</v>
      </c>
      <c r="F156" s="14">
        <v>0</v>
      </c>
      <c r="G156" s="14">
        <v>0</v>
      </c>
      <c r="H156" s="14">
        <v>0</v>
      </c>
      <c r="I156" s="14">
        <v>0</v>
      </c>
      <c r="J156" s="14">
        <v>0</v>
      </c>
      <c r="K156" s="14">
        <v>0</v>
      </c>
      <c r="L156" s="14">
        <v>0</v>
      </c>
      <c r="M156" s="14">
        <v>0</v>
      </c>
      <c r="N156" s="4">
        <v>4</v>
      </c>
      <c r="O156" s="2">
        <v>0</v>
      </c>
      <c r="P156" s="7" t="s">
        <v>204</v>
      </c>
    </row>
    <row r="157" spans="1:16" ht="56.25">
      <c r="A157" s="1">
        <v>175</v>
      </c>
      <c r="B157" s="3">
        <v>0</v>
      </c>
      <c r="C157" s="3">
        <v>0</v>
      </c>
      <c r="D157" s="14">
        <v>0</v>
      </c>
      <c r="E157" s="14">
        <v>1</v>
      </c>
      <c r="F157" s="14">
        <v>0</v>
      </c>
      <c r="G157" s="14">
        <v>0</v>
      </c>
      <c r="H157" s="14">
        <v>0</v>
      </c>
      <c r="I157" s="14">
        <v>0</v>
      </c>
      <c r="J157" s="14">
        <v>0</v>
      </c>
      <c r="K157" s="14">
        <v>0</v>
      </c>
      <c r="L157" s="14">
        <v>0</v>
      </c>
      <c r="M157" s="14">
        <v>0</v>
      </c>
      <c r="N157" s="4">
        <v>4</v>
      </c>
      <c r="O157" s="2">
        <v>0</v>
      </c>
      <c r="P157" s="7" t="s">
        <v>205</v>
      </c>
    </row>
    <row r="158" spans="1:16" ht="37.5">
      <c r="A158" s="1">
        <v>176</v>
      </c>
      <c r="B158" s="3">
        <v>0</v>
      </c>
      <c r="C158" s="3">
        <v>0</v>
      </c>
      <c r="D158" s="14">
        <v>0</v>
      </c>
      <c r="E158" s="14">
        <v>1</v>
      </c>
      <c r="F158" s="14">
        <v>0</v>
      </c>
      <c r="G158" s="14">
        <v>0</v>
      </c>
      <c r="H158" s="14">
        <v>0</v>
      </c>
      <c r="I158" s="14">
        <v>0</v>
      </c>
      <c r="J158" s="14">
        <v>0</v>
      </c>
      <c r="K158" s="14">
        <v>0</v>
      </c>
      <c r="L158" s="14">
        <v>0</v>
      </c>
      <c r="M158" s="14">
        <v>0</v>
      </c>
      <c r="N158" s="4">
        <v>4</v>
      </c>
      <c r="O158" s="2">
        <v>0</v>
      </c>
      <c r="P158" s="7" t="s">
        <v>206</v>
      </c>
    </row>
    <row r="159" spans="1:16" ht="75">
      <c r="A159" s="1">
        <v>177</v>
      </c>
      <c r="B159" s="3">
        <v>0</v>
      </c>
      <c r="C159" s="3">
        <v>0</v>
      </c>
      <c r="D159" s="14">
        <v>0</v>
      </c>
      <c r="E159" s="14">
        <v>1</v>
      </c>
      <c r="F159" s="14">
        <v>0</v>
      </c>
      <c r="G159" s="14">
        <v>0</v>
      </c>
      <c r="H159" s="14">
        <v>0</v>
      </c>
      <c r="I159" s="14">
        <v>0</v>
      </c>
      <c r="J159" s="14">
        <v>0</v>
      </c>
      <c r="K159" s="14">
        <v>0</v>
      </c>
      <c r="L159" s="14">
        <v>1</v>
      </c>
      <c r="M159" s="14">
        <v>0</v>
      </c>
      <c r="N159" s="4">
        <v>4</v>
      </c>
      <c r="O159" s="2">
        <v>0</v>
      </c>
      <c r="P159" s="7" t="s">
        <v>207</v>
      </c>
    </row>
    <row r="160" spans="1:16" ht="56.25">
      <c r="A160" s="1">
        <v>178</v>
      </c>
      <c r="B160" s="3">
        <v>0</v>
      </c>
      <c r="C160" s="3">
        <v>0</v>
      </c>
      <c r="D160" s="14">
        <v>0</v>
      </c>
      <c r="E160" s="14">
        <v>1</v>
      </c>
      <c r="F160" s="14">
        <v>0</v>
      </c>
      <c r="G160" s="14">
        <v>0</v>
      </c>
      <c r="H160" s="14">
        <v>0</v>
      </c>
      <c r="I160" s="14">
        <v>0</v>
      </c>
      <c r="J160" s="14">
        <v>0</v>
      </c>
      <c r="K160" s="14">
        <v>0</v>
      </c>
      <c r="L160" s="14">
        <v>1</v>
      </c>
      <c r="M160" s="14">
        <v>0</v>
      </c>
      <c r="N160" s="4">
        <v>4</v>
      </c>
      <c r="O160" s="2">
        <v>0</v>
      </c>
      <c r="P160" s="7" t="s">
        <v>208</v>
      </c>
    </row>
    <row r="161" spans="1:16" ht="37.5">
      <c r="A161" s="1">
        <v>179</v>
      </c>
      <c r="B161" s="3">
        <v>1</v>
      </c>
      <c r="C161" s="3">
        <v>0</v>
      </c>
      <c r="D161" s="3">
        <v>0</v>
      </c>
      <c r="E161" s="3">
        <v>0</v>
      </c>
      <c r="F161" s="3">
        <v>0</v>
      </c>
      <c r="G161" s="3">
        <v>0</v>
      </c>
      <c r="H161" s="3">
        <v>0</v>
      </c>
      <c r="I161" s="3">
        <v>0</v>
      </c>
      <c r="J161" s="3">
        <v>0</v>
      </c>
      <c r="K161" s="3">
        <v>0</v>
      </c>
      <c r="L161" s="3">
        <v>0</v>
      </c>
      <c r="M161" s="3">
        <v>0</v>
      </c>
      <c r="N161" s="4">
        <v>4</v>
      </c>
      <c r="O161" s="2">
        <v>1</v>
      </c>
      <c r="P161" s="7" t="s">
        <v>209</v>
      </c>
    </row>
    <row r="162" spans="1:16" ht="56.25">
      <c r="A162" s="1">
        <v>180</v>
      </c>
      <c r="B162" s="3">
        <v>1</v>
      </c>
      <c r="C162" s="3">
        <v>0</v>
      </c>
      <c r="D162" s="3">
        <v>0</v>
      </c>
      <c r="E162" s="3">
        <v>0</v>
      </c>
      <c r="F162" s="3">
        <v>0</v>
      </c>
      <c r="G162" s="3">
        <v>0</v>
      </c>
      <c r="H162" s="3">
        <v>0</v>
      </c>
      <c r="I162" s="3">
        <v>0</v>
      </c>
      <c r="J162" s="3">
        <v>0</v>
      </c>
      <c r="K162" s="3">
        <v>0</v>
      </c>
      <c r="L162" s="3">
        <v>0</v>
      </c>
      <c r="M162" s="3">
        <v>0</v>
      </c>
      <c r="N162" s="4">
        <v>4</v>
      </c>
      <c r="O162" s="2">
        <v>1</v>
      </c>
      <c r="P162" s="7" t="s">
        <v>210</v>
      </c>
    </row>
    <row r="163" spans="1:16" ht="56.25">
      <c r="A163" s="1">
        <v>181</v>
      </c>
      <c r="B163" s="3">
        <v>1</v>
      </c>
      <c r="C163" s="3">
        <v>0</v>
      </c>
      <c r="D163" s="3">
        <v>0</v>
      </c>
      <c r="E163" s="3">
        <v>0</v>
      </c>
      <c r="F163" s="3">
        <v>0</v>
      </c>
      <c r="G163" s="3">
        <v>0</v>
      </c>
      <c r="H163" s="3">
        <v>0</v>
      </c>
      <c r="I163" s="3">
        <v>0</v>
      </c>
      <c r="J163" s="3">
        <v>0</v>
      </c>
      <c r="K163" s="3">
        <v>0</v>
      </c>
      <c r="L163" s="3">
        <v>0</v>
      </c>
      <c r="M163" s="3">
        <v>0</v>
      </c>
      <c r="N163" s="4">
        <v>4</v>
      </c>
      <c r="O163" s="2">
        <v>0</v>
      </c>
      <c r="P163" s="7" t="s">
        <v>211</v>
      </c>
    </row>
    <row r="164" spans="1:16" ht="56.25">
      <c r="A164" s="1">
        <v>182</v>
      </c>
      <c r="B164" s="3">
        <v>1</v>
      </c>
      <c r="C164" s="3">
        <v>0</v>
      </c>
      <c r="D164" s="3">
        <v>0</v>
      </c>
      <c r="E164" s="3">
        <v>0</v>
      </c>
      <c r="F164" s="3">
        <v>0</v>
      </c>
      <c r="G164" s="3">
        <v>0</v>
      </c>
      <c r="H164" s="3">
        <v>0</v>
      </c>
      <c r="I164" s="3">
        <v>0</v>
      </c>
      <c r="J164" s="3">
        <v>0</v>
      </c>
      <c r="K164" s="3">
        <v>0</v>
      </c>
      <c r="L164" s="3">
        <v>0</v>
      </c>
      <c r="M164" s="3">
        <v>0</v>
      </c>
      <c r="N164" s="4">
        <v>4</v>
      </c>
      <c r="O164" s="2">
        <v>1</v>
      </c>
      <c r="P164" s="7" t="s">
        <v>212</v>
      </c>
    </row>
    <row r="165" spans="1:16" ht="37.5">
      <c r="A165" s="1">
        <v>183</v>
      </c>
      <c r="B165" s="3">
        <v>1</v>
      </c>
      <c r="C165" s="3">
        <v>0</v>
      </c>
      <c r="D165" s="3">
        <v>0</v>
      </c>
      <c r="E165" s="3">
        <v>0</v>
      </c>
      <c r="F165" s="3">
        <v>0</v>
      </c>
      <c r="G165" s="3">
        <v>0</v>
      </c>
      <c r="H165" s="3">
        <v>0</v>
      </c>
      <c r="I165" s="3">
        <v>0</v>
      </c>
      <c r="J165" s="3">
        <v>0</v>
      </c>
      <c r="K165" s="3">
        <v>0</v>
      </c>
      <c r="L165" s="3">
        <v>0</v>
      </c>
      <c r="M165" s="3">
        <v>0</v>
      </c>
      <c r="N165" s="4">
        <v>4</v>
      </c>
      <c r="O165" s="2">
        <v>1</v>
      </c>
      <c r="P165" s="7" t="s">
        <v>213</v>
      </c>
    </row>
    <row r="166" spans="1:16" ht="37.5">
      <c r="A166" s="1">
        <v>184</v>
      </c>
      <c r="B166" s="3">
        <v>1</v>
      </c>
      <c r="C166" s="3">
        <v>0</v>
      </c>
      <c r="D166" s="3">
        <v>0</v>
      </c>
      <c r="E166" s="3">
        <v>0</v>
      </c>
      <c r="F166" s="3">
        <v>0</v>
      </c>
      <c r="G166" s="3">
        <v>0</v>
      </c>
      <c r="H166" s="3">
        <v>0</v>
      </c>
      <c r="I166" s="3">
        <v>0</v>
      </c>
      <c r="J166" s="3">
        <v>0</v>
      </c>
      <c r="K166" s="3">
        <v>0</v>
      </c>
      <c r="L166" s="3">
        <v>0</v>
      </c>
      <c r="M166" s="3">
        <v>0</v>
      </c>
      <c r="N166" s="4">
        <v>4</v>
      </c>
      <c r="O166" s="2">
        <v>1</v>
      </c>
      <c r="P166" s="7" t="s">
        <v>214</v>
      </c>
    </row>
    <row r="167" spans="1:16" ht="75">
      <c r="A167" s="1">
        <v>185</v>
      </c>
      <c r="B167" s="3">
        <v>1</v>
      </c>
      <c r="C167" s="3">
        <v>0</v>
      </c>
      <c r="D167" s="3">
        <v>0</v>
      </c>
      <c r="E167" s="3">
        <v>0</v>
      </c>
      <c r="F167" s="3">
        <v>0</v>
      </c>
      <c r="G167" s="3">
        <v>0</v>
      </c>
      <c r="H167" s="3">
        <v>0</v>
      </c>
      <c r="I167" s="3">
        <v>0</v>
      </c>
      <c r="J167" s="3">
        <v>0</v>
      </c>
      <c r="K167" s="3">
        <v>0</v>
      </c>
      <c r="L167" s="3">
        <v>0</v>
      </c>
      <c r="M167" s="3">
        <v>0</v>
      </c>
      <c r="N167" s="4">
        <v>4</v>
      </c>
      <c r="O167" s="2">
        <v>0</v>
      </c>
      <c r="P167" s="7" t="s">
        <v>215</v>
      </c>
    </row>
    <row r="168" spans="1:16" ht="56.25">
      <c r="A168" s="1">
        <v>186</v>
      </c>
      <c r="B168" s="3">
        <v>1</v>
      </c>
      <c r="C168" s="3">
        <v>0</v>
      </c>
      <c r="D168" s="3">
        <v>0</v>
      </c>
      <c r="E168" s="3">
        <v>0</v>
      </c>
      <c r="F168" s="3">
        <v>0</v>
      </c>
      <c r="G168" s="3">
        <v>0</v>
      </c>
      <c r="H168" s="3">
        <v>0</v>
      </c>
      <c r="I168" s="3">
        <v>0</v>
      </c>
      <c r="J168" s="3">
        <v>0</v>
      </c>
      <c r="K168" s="3">
        <v>0</v>
      </c>
      <c r="L168" s="3">
        <v>0</v>
      </c>
      <c r="M168" s="3">
        <v>0</v>
      </c>
      <c r="N168" s="4">
        <v>4</v>
      </c>
      <c r="O168" s="2">
        <v>0</v>
      </c>
      <c r="P168" s="7" t="s">
        <v>216</v>
      </c>
    </row>
    <row r="169" spans="1:16" ht="131.25">
      <c r="A169" s="1">
        <v>187</v>
      </c>
      <c r="B169" s="3">
        <v>1</v>
      </c>
      <c r="C169" s="3">
        <v>0</v>
      </c>
      <c r="D169" s="3">
        <v>0</v>
      </c>
      <c r="E169" s="3">
        <v>0</v>
      </c>
      <c r="F169" s="3">
        <v>0</v>
      </c>
      <c r="G169" s="3">
        <v>0</v>
      </c>
      <c r="H169" s="3">
        <v>0</v>
      </c>
      <c r="I169" s="3">
        <v>0</v>
      </c>
      <c r="J169" s="3">
        <v>0</v>
      </c>
      <c r="K169" s="3">
        <v>0</v>
      </c>
      <c r="L169" s="3">
        <v>0</v>
      </c>
      <c r="M169" s="3">
        <v>0</v>
      </c>
      <c r="N169" s="4">
        <v>4</v>
      </c>
      <c r="O169" s="2">
        <v>0</v>
      </c>
      <c r="P169" s="7" t="s">
        <v>217</v>
      </c>
    </row>
    <row r="170" spans="1:16" ht="56.25">
      <c r="A170" s="1">
        <v>189</v>
      </c>
      <c r="B170" s="3">
        <v>1</v>
      </c>
      <c r="C170" s="3">
        <v>0</v>
      </c>
      <c r="D170" s="3">
        <v>0</v>
      </c>
      <c r="E170" s="3">
        <v>0</v>
      </c>
      <c r="F170" s="3">
        <v>0</v>
      </c>
      <c r="G170" s="3">
        <v>0</v>
      </c>
      <c r="H170" s="3">
        <v>0</v>
      </c>
      <c r="I170" s="3">
        <v>0</v>
      </c>
      <c r="J170" s="3">
        <v>0</v>
      </c>
      <c r="K170" s="3">
        <v>0</v>
      </c>
      <c r="L170" s="3">
        <v>0</v>
      </c>
      <c r="M170" s="3">
        <v>0</v>
      </c>
      <c r="N170" s="4">
        <v>4</v>
      </c>
      <c r="O170" s="2">
        <v>1</v>
      </c>
      <c r="P170" s="7" t="s">
        <v>219</v>
      </c>
    </row>
    <row r="171" spans="1:16" ht="93.75">
      <c r="A171" s="1">
        <v>190</v>
      </c>
      <c r="B171" s="3">
        <v>1</v>
      </c>
      <c r="C171" s="3">
        <v>0</v>
      </c>
      <c r="D171" s="3">
        <v>0</v>
      </c>
      <c r="E171" s="3">
        <v>0</v>
      </c>
      <c r="F171" s="3">
        <v>0</v>
      </c>
      <c r="G171" s="3">
        <v>0</v>
      </c>
      <c r="H171" s="3">
        <v>0</v>
      </c>
      <c r="I171" s="3">
        <v>0</v>
      </c>
      <c r="J171" s="3">
        <v>0</v>
      </c>
      <c r="K171" s="3">
        <v>0</v>
      </c>
      <c r="L171" s="3">
        <v>0</v>
      </c>
      <c r="M171" s="3">
        <v>0</v>
      </c>
      <c r="N171" s="4">
        <v>4</v>
      </c>
      <c r="O171" s="2">
        <v>0</v>
      </c>
      <c r="P171" s="7" t="s">
        <v>220</v>
      </c>
    </row>
    <row r="172" spans="1:16" ht="150">
      <c r="A172" s="1">
        <v>191</v>
      </c>
      <c r="B172" s="3">
        <v>1</v>
      </c>
      <c r="C172" s="3">
        <v>0</v>
      </c>
      <c r="D172" s="3">
        <v>0</v>
      </c>
      <c r="E172" s="3">
        <v>0</v>
      </c>
      <c r="F172" s="3">
        <v>0</v>
      </c>
      <c r="G172" s="3">
        <v>0</v>
      </c>
      <c r="H172" s="3">
        <v>0</v>
      </c>
      <c r="I172" s="3">
        <v>0</v>
      </c>
      <c r="J172" s="3">
        <v>0</v>
      </c>
      <c r="K172" s="3">
        <v>0</v>
      </c>
      <c r="L172" s="3">
        <v>0</v>
      </c>
      <c r="M172" s="3">
        <v>0</v>
      </c>
      <c r="N172" s="4">
        <v>4</v>
      </c>
      <c r="O172" s="2">
        <v>0</v>
      </c>
      <c r="P172" s="7" t="s">
        <v>221</v>
      </c>
    </row>
    <row r="173" spans="1:16" ht="75">
      <c r="A173" s="1">
        <v>192</v>
      </c>
      <c r="B173" s="3">
        <v>1</v>
      </c>
      <c r="C173" s="3">
        <v>0</v>
      </c>
      <c r="D173" s="3">
        <v>0</v>
      </c>
      <c r="E173" s="3">
        <v>0</v>
      </c>
      <c r="F173" s="3">
        <v>0</v>
      </c>
      <c r="G173" s="3">
        <v>0</v>
      </c>
      <c r="H173" s="3">
        <v>0</v>
      </c>
      <c r="I173" s="3">
        <v>0</v>
      </c>
      <c r="J173" s="3">
        <v>0</v>
      </c>
      <c r="K173" s="3">
        <v>0</v>
      </c>
      <c r="L173" s="3">
        <v>0</v>
      </c>
      <c r="M173" s="3">
        <v>0</v>
      </c>
      <c r="N173" s="4">
        <v>4</v>
      </c>
      <c r="O173" s="2">
        <v>0</v>
      </c>
      <c r="P173" s="7" t="s">
        <v>222</v>
      </c>
    </row>
    <row r="174" spans="1:16" ht="37.5">
      <c r="A174" s="1">
        <v>193</v>
      </c>
      <c r="B174" s="3">
        <v>1</v>
      </c>
      <c r="C174" s="3">
        <v>0</v>
      </c>
      <c r="D174" s="3">
        <v>0</v>
      </c>
      <c r="E174" s="3">
        <v>0</v>
      </c>
      <c r="F174" s="3">
        <v>0</v>
      </c>
      <c r="G174" s="3">
        <v>0</v>
      </c>
      <c r="H174" s="3">
        <v>0</v>
      </c>
      <c r="I174" s="3">
        <v>0</v>
      </c>
      <c r="J174" s="3">
        <v>0</v>
      </c>
      <c r="K174" s="3">
        <v>0</v>
      </c>
      <c r="L174" s="3">
        <v>0</v>
      </c>
      <c r="M174" s="3">
        <v>0</v>
      </c>
      <c r="N174" s="4">
        <v>4</v>
      </c>
      <c r="O174" s="2">
        <v>0</v>
      </c>
      <c r="P174" s="7" t="s">
        <v>223</v>
      </c>
    </row>
    <row r="175" spans="1:16" ht="93.75">
      <c r="A175" s="1">
        <v>194</v>
      </c>
      <c r="B175" s="3">
        <v>1</v>
      </c>
      <c r="C175" s="3">
        <v>0</v>
      </c>
      <c r="D175" s="3">
        <v>0</v>
      </c>
      <c r="E175" s="3">
        <v>0</v>
      </c>
      <c r="F175" s="3">
        <v>0</v>
      </c>
      <c r="G175" s="3">
        <v>0</v>
      </c>
      <c r="H175" s="3">
        <v>0</v>
      </c>
      <c r="I175" s="3">
        <v>0</v>
      </c>
      <c r="J175" s="3">
        <v>0</v>
      </c>
      <c r="K175" s="3">
        <v>0</v>
      </c>
      <c r="L175" s="3">
        <v>0</v>
      </c>
      <c r="M175" s="3">
        <v>0</v>
      </c>
      <c r="N175" s="4">
        <v>4</v>
      </c>
      <c r="O175" s="2">
        <v>0</v>
      </c>
      <c r="P175" s="7" t="s">
        <v>224</v>
      </c>
    </row>
    <row r="176" spans="1:16" ht="37.5">
      <c r="A176" s="1">
        <v>195</v>
      </c>
      <c r="B176" s="3">
        <v>1</v>
      </c>
      <c r="C176" s="3">
        <v>0</v>
      </c>
      <c r="D176" s="3">
        <v>0</v>
      </c>
      <c r="E176" s="3">
        <v>0</v>
      </c>
      <c r="F176" s="3">
        <v>0</v>
      </c>
      <c r="G176" s="3">
        <v>0</v>
      </c>
      <c r="H176" s="3">
        <v>0</v>
      </c>
      <c r="I176" s="3">
        <v>0</v>
      </c>
      <c r="J176" s="3">
        <v>0</v>
      </c>
      <c r="K176" s="3">
        <v>0</v>
      </c>
      <c r="L176" s="3">
        <v>0</v>
      </c>
      <c r="M176" s="3">
        <v>0</v>
      </c>
      <c r="N176" s="4">
        <v>4</v>
      </c>
      <c r="O176" s="2">
        <v>0</v>
      </c>
      <c r="P176" s="7" t="s">
        <v>225</v>
      </c>
    </row>
    <row r="177" spans="1:16" ht="93.75">
      <c r="A177" s="1">
        <v>197</v>
      </c>
      <c r="B177" s="3">
        <v>1</v>
      </c>
      <c r="C177" s="3">
        <v>0</v>
      </c>
      <c r="D177" s="3">
        <v>0</v>
      </c>
      <c r="E177" s="3">
        <v>0</v>
      </c>
      <c r="F177" s="3">
        <v>1</v>
      </c>
      <c r="G177" s="3">
        <v>0</v>
      </c>
      <c r="H177" s="3">
        <v>0</v>
      </c>
      <c r="I177" s="3">
        <v>0</v>
      </c>
      <c r="J177" s="3">
        <v>0</v>
      </c>
      <c r="K177" s="3">
        <v>0</v>
      </c>
      <c r="L177" s="3">
        <v>0</v>
      </c>
      <c r="M177" s="3">
        <v>0</v>
      </c>
      <c r="N177" s="4">
        <v>4</v>
      </c>
      <c r="O177" s="2">
        <v>0</v>
      </c>
      <c r="P177" s="7" t="s">
        <v>227</v>
      </c>
    </row>
    <row r="178" spans="1:16" ht="56.25">
      <c r="A178" s="1">
        <v>198</v>
      </c>
      <c r="B178" s="3">
        <v>1</v>
      </c>
      <c r="C178" s="3">
        <v>0</v>
      </c>
      <c r="D178" s="3">
        <v>0</v>
      </c>
      <c r="E178" s="3">
        <v>0</v>
      </c>
      <c r="F178" s="3">
        <v>0</v>
      </c>
      <c r="G178" s="3">
        <v>0</v>
      </c>
      <c r="H178" s="3">
        <v>0</v>
      </c>
      <c r="I178" s="3">
        <v>0</v>
      </c>
      <c r="J178" s="3">
        <v>0</v>
      </c>
      <c r="K178" s="3">
        <v>0</v>
      </c>
      <c r="L178" s="3">
        <v>0</v>
      </c>
      <c r="M178" s="3">
        <v>0</v>
      </c>
      <c r="N178" s="4">
        <v>4</v>
      </c>
      <c r="O178" s="2">
        <v>0</v>
      </c>
      <c r="P178" s="7" t="s">
        <v>228</v>
      </c>
    </row>
    <row r="179" spans="1:16" ht="112.5">
      <c r="A179" s="1">
        <v>199</v>
      </c>
      <c r="B179" s="3">
        <v>1</v>
      </c>
      <c r="C179" s="3">
        <v>0</v>
      </c>
      <c r="D179" s="3">
        <v>0</v>
      </c>
      <c r="E179" s="3">
        <v>0</v>
      </c>
      <c r="F179" s="3">
        <v>0</v>
      </c>
      <c r="G179" s="3">
        <v>0</v>
      </c>
      <c r="H179" s="3">
        <v>0</v>
      </c>
      <c r="I179" s="3">
        <v>0</v>
      </c>
      <c r="J179" s="3">
        <v>0</v>
      </c>
      <c r="K179" s="3">
        <v>0</v>
      </c>
      <c r="L179" s="3">
        <v>0</v>
      </c>
      <c r="M179" s="3">
        <v>0</v>
      </c>
      <c r="N179" s="4">
        <v>4</v>
      </c>
      <c r="O179" s="2">
        <v>1</v>
      </c>
      <c r="P179" s="7" t="s">
        <v>229</v>
      </c>
    </row>
    <row r="180" spans="1:16" ht="93.75">
      <c r="A180" s="1">
        <v>200</v>
      </c>
      <c r="B180" s="3">
        <v>1</v>
      </c>
      <c r="C180" s="3">
        <v>0</v>
      </c>
      <c r="D180" s="3">
        <v>0</v>
      </c>
      <c r="E180" s="3">
        <v>0</v>
      </c>
      <c r="F180" s="3">
        <v>0</v>
      </c>
      <c r="G180" s="3">
        <v>0</v>
      </c>
      <c r="H180" s="3">
        <v>0</v>
      </c>
      <c r="I180" s="3">
        <v>0</v>
      </c>
      <c r="J180" s="3">
        <v>0</v>
      </c>
      <c r="K180" s="3">
        <v>0</v>
      </c>
      <c r="L180" s="3">
        <v>0</v>
      </c>
      <c r="M180" s="3">
        <v>0</v>
      </c>
      <c r="N180" s="4">
        <v>4</v>
      </c>
      <c r="O180" s="2">
        <v>0</v>
      </c>
      <c r="P180" s="7" t="s">
        <v>230</v>
      </c>
    </row>
    <row r="181" spans="1:16" ht="112.5">
      <c r="A181" s="1">
        <v>201</v>
      </c>
      <c r="B181" s="3">
        <v>1</v>
      </c>
      <c r="C181" s="3">
        <v>0</v>
      </c>
      <c r="D181" s="3">
        <v>0</v>
      </c>
      <c r="E181" s="3">
        <v>0</v>
      </c>
      <c r="F181" s="3">
        <v>0</v>
      </c>
      <c r="G181" s="3">
        <v>0</v>
      </c>
      <c r="H181" s="3">
        <v>0</v>
      </c>
      <c r="I181" s="3">
        <v>0</v>
      </c>
      <c r="J181" s="3">
        <v>0</v>
      </c>
      <c r="K181" s="3">
        <v>0</v>
      </c>
      <c r="L181" s="3">
        <v>0</v>
      </c>
      <c r="M181" s="3">
        <v>0</v>
      </c>
      <c r="N181" s="4">
        <v>4</v>
      </c>
      <c r="O181" s="2">
        <v>0</v>
      </c>
      <c r="P181" s="7" t="s">
        <v>231</v>
      </c>
    </row>
    <row r="182" spans="1:16" ht="56.25">
      <c r="A182" s="1">
        <v>203</v>
      </c>
      <c r="B182" s="3">
        <v>1</v>
      </c>
      <c r="C182" s="3">
        <v>0</v>
      </c>
      <c r="D182" s="3">
        <v>0</v>
      </c>
      <c r="E182" s="3">
        <v>0</v>
      </c>
      <c r="F182" s="3">
        <v>0</v>
      </c>
      <c r="G182" s="3">
        <v>0</v>
      </c>
      <c r="H182" s="3">
        <v>0</v>
      </c>
      <c r="I182" s="3">
        <v>0</v>
      </c>
      <c r="J182" s="3">
        <v>0</v>
      </c>
      <c r="K182" s="3">
        <v>0</v>
      </c>
      <c r="L182" s="3">
        <v>0</v>
      </c>
      <c r="M182" s="3">
        <v>0</v>
      </c>
      <c r="N182" s="4">
        <v>4</v>
      </c>
      <c r="O182" s="2">
        <v>1</v>
      </c>
      <c r="P182" s="7" t="s">
        <v>233</v>
      </c>
    </row>
    <row r="183" spans="1:16">
      <c r="A183" s="1">
        <v>204</v>
      </c>
      <c r="B183" s="14">
        <v>0</v>
      </c>
      <c r="C183" s="14">
        <v>0</v>
      </c>
      <c r="D183" s="14">
        <v>0</v>
      </c>
      <c r="E183" s="14">
        <v>0</v>
      </c>
      <c r="F183" s="14">
        <v>0</v>
      </c>
      <c r="G183" s="14">
        <v>0</v>
      </c>
      <c r="H183" s="14">
        <v>1</v>
      </c>
      <c r="I183" s="14">
        <v>0</v>
      </c>
      <c r="J183" s="14">
        <v>1</v>
      </c>
      <c r="K183" s="14">
        <v>0</v>
      </c>
      <c r="L183" s="14">
        <v>0</v>
      </c>
      <c r="M183" s="14">
        <v>0</v>
      </c>
      <c r="N183" s="4">
        <v>5</v>
      </c>
      <c r="O183" s="2">
        <v>0</v>
      </c>
      <c r="P183" s="7" t="s">
        <v>234</v>
      </c>
    </row>
    <row r="184" spans="1:16">
      <c r="A184" s="1">
        <v>205</v>
      </c>
      <c r="B184" s="14">
        <v>0</v>
      </c>
      <c r="C184" s="14">
        <v>0</v>
      </c>
      <c r="D184" s="14">
        <v>0</v>
      </c>
      <c r="E184" s="14">
        <v>0</v>
      </c>
      <c r="F184" s="14">
        <v>0</v>
      </c>
      <c r="G184" s="14">
        <v>0</v>
      </c>
      <c r="H184" s="14">
        <v>1</v>
      </c>
      <c r="I184" s="14">
        <v>0</v>
      </c>
      <c r="J184" s="14">
        <v>1</v>
      </c>
      <c r="K184" s="14">
        <v>0</v>
      </c>
      <c r="L184" s="14">
        <v>0</v>
      </c>
      <c r="M184" s="14">
        <v>0</v>
      </c>
      <c r="N184" s="4">
        <v>5</v>
      </c>
      <c r="O184" s="2">
        <v>0</v>
      </c>
      <c r="P184" s="7" t="s">
        <v>235</v>
      </c>
    </row>
    <row r="185" spans="1:16" ht="56.25">
      <c r="A185" s="1">
        <v>206</v>
      </c>
      <c r="B185" s="14">
        <v>0</v>
      </c>
      <c r="C185" s="14">
        <v>0</v>
      </c>
      <c r="D185" s="14">
        <v>0</v>
      </c>
      <c r="E185" s="14">
        <v>0</v>
      </c>
      <c r="F185" s="14">
        <v>0</v>
      </c>
      <c r="G185" s="14">
        <v>0</v>
      </c>
      <c r="H185" s="14">
        <v>1</v>
      </c>
      <c r="I185" s="14">
        <v>0</v>
      </c>
      <c r="J185" s="14">
        <v>0</v>
      </c>
      <c r="K185" s="14">
        <v>0</v>
      </c>
      <c r="L185" s="14">
        <v>0</v>
      </c>
      <c r="M185" s="14">
        <v>0</v>
      </c>
      <c r="N185" s="4">
        <v>5</v>
      </c>
      <c r="O185" s="2">
        <v>0</v>
      </c>
      <c r="P185" s="7" t="s">
        <v>236</v>
      </c>
    </row>
    <row r="186" spans="1:16" ht="37.5">
      <c r="A186" s="1">
        <v>207</v>
      </c>
      <c r="B186" s="14">
        <v>0</v>
      </c>
      <c r="C186" s="14">
        <v>0</v>
      </c>
      <c r="D186" s="14">
        <v>0</v>
      </c>
      <c r="E186" s="14">
        <v>0</v>
      </c>
      <c r="F186" s="14">
        <v>0</v>
      </c>
      <c r="G186" s="14">
        <v>0</v>
      </c>
      <c r="H186" s="14">
        <v>1</v>
      </c>
      <c r="I186" s="14">
        <v>0</v>
      </c>
      <c r="J186" s="14">
        <v>0</v>
      </c>
      <c r="K186" s="14">
        <v>0</v>
      </c>
      <c r="L186" s="14">
        <v>0</v>
      </c>
      <c r="M186" s="14">
        <v>0</v>
      </c>
      <c r="N186" s="4">
        <v>5</v>
      </c>
      <c r="O186" s="2">
        <v>0</v>
      </c>
      <c r="P186" s="7" t="s">
        <v>237</v>
      </c>
    </row>
    <row r="187" spans="1:16" ht="37.5">
      <c r="A187" s="1">
        <v>208</v>
      </c>
      <c r="B187" s="14">
        <v>0</v>
      </c>
      <c r="C187" s="14">
        <v>0</v>
      </c>
      <c r="D187" s="14">
        <v>0</v>
      </c>
      <c r="E187" s="14">
        <v>1</v>
      </c>
      <c r="F187" s="14">
        <v>0</v>
      </c>
      <c r="G187" s="14">
        <v>0</v>
      </c>
      <c r="H187" s="14">
        <v>1</v>
      </c>
      <c r="I187" s="14">
        <v>0</v>
      </c>
      <c r="J187" s="14">
        <v>0</v>
      </c>
      <c r="K187" s="14">
        <v>0</v>
      </c>
      <c r="L187" s="14">
        <v>0</v>
      </c>
      <c r="M187" s="14">
        <v>0</v>
      </c>
      <c r="N187" s="4">
        <v>5</v>
      </c>
      <c r="O187" s="2">
        <v>0</v>
      </c>
      <c r="P187" s="7" t="s">
        <v>238</v>
      </c>
    </row>
    <row r="188" spans="1:16" ht="37.5">
      <c r="A188" s="1">
        <v>209</v>
      </c>
      <c r="B188" s="3">
        <v>0</v>
      </c>
      <c r="C188" s="3">
        <v>0</v>
      </c>
      <c r="D188" s="14">
        <v>0</v>
      </c>
      <c r="E188" s="14">
        <v>1</v>
      </c>
      <c r="F188" s="14">
        <v>1</v>
      </c>
      <c r="G188" s="14">
        <v>0</v>
      </c>
      <c r="H188" s="14">
        <v>0</v>
      </c>
      <c r="I188" s="14">
        <v>0</v>
      </c>
      <c r="J188" s="14">
        <v>0</v>
      </c>
      <c r="K188" s="14">
        <v>0</v>
      </c>
      <c r="L188" s="14">
        <v>0</v>
      </c>
      <c r="M188" s="14">
        <v>0</v>
      </c>
      <c r="N188" s="4">
        <v>5</v>
      </c>
      <c r="O188" s="2">
        <v>0</v>
      </c>
      <c r="P188" s="7" t="s">
        <v>239</v>
      </c>
    </row>
    <row r="189" spans="1:16">
      <c r="A189" s="1">
        <v>210</v>
      </c>
      <c r="B189" s="3">
        <v>0</v>
      </c>
      <c r="C189" s="3">
        <v>0</v>
      </c>
      <c r="D189" s="14">
        <v>0</v>
      </c>
      <c r="E189" s="14">
        <v>1</v>
      </c>
      <c r="F189" s="14">
        <v>1</v>
      </c>
      <c r="G189" s="14">
        <v>0</v>
      </c>
      <c r="H189" s="14">
        <v>0</v>
      </c>
      <c r="I189" s="14">
        <v>0</v>
      </c>
      <c r="J189" s="14">
        <v>0</v>
      </c>
      <c r="K189" s="14">
        <v>0</v>
      </c>
      <c r="L189" s="14">
        <v>0</v>
      </c>
      <c r="M189" s="14">
        <v>0</v>
      </c>
      <c r="N189" s="4">
        <v>5</v>
      </c>
      <c r="O189" s="2">
        <v>0</v>
      </c>
      <c r="P189" s="7" t="s">
        <v>240</v>
      </c>
    </row>
    <row r="190" spans="1:16">
      <c r="A190" s="1">
        <v>211</v>
      </c>
      <c r="B190" s="14">
        <v>0</v>
      </c>
      <c r="C190" s="14">
        <v>0</v>
      </c>
      <c r="D190" s="14">
        <v>0</v>
      </c>
      <c r="E190" s="14">
        <v>0</v>
      </c>
      <c r="F190" s="14">
        <v>1</v>
      </c>
      <c r="G190" s="14">
        <v>0</v>
      </c>
      <c r="H190" s="14">
        <v>0</v>
      </c>
      <c r="I190" s="14">
        <v>0</v>
      </c>
      <c r="J190" s="14">
        <v>0</v>
      </c>
      <c r="K190" s="14">
        <v>0</v>
      </c>
      <c r="L190" s="14">
        <v>0</v>
      </c>
      <c r="M190" s="14">
        <v>0</v>
      </c>
      <c r="N190" s="4">
        <v>5</v>
      </c>
      <c r="O190" s="2">
        <v>0</v>
      </c>
      <c r="P190" s="7" t="s">
        <v>241</v>
      </c>
    </row>
    <row r="191" spans="1:16" ht="75">
      <c r="A191" s="1">
        <v>212</v>
      </c>
      <c r="B191" s="3">
        <v>0</v>
      </c>
      <c r="C191" s="3">
        <v>0</v>
      </c>
      <c r="D191" s="14">
        <v>0</v>
      </c>
      <c r="E191" s="14">
        <v>0</v>
      </c>
      <c r="F191" s="14">
        <v>0</v>
      </c>
      <c r="G191" s="14">
        <v>0</v>
      </c>
      <c r="H191" s="14">
        <v>0</v>
      </c>
      <c r="I191" s="14">
        <v>0</v>
      </c>
      <c r="J191" s="14">
        <v>0</v>
      </c>
      <c r="K191" s="14">
        <v>0</v>
      </c>
      <c r="L191" s="14">
        <v>0</v>
      </c>
      <c r="M191" s="14">
        <v>1</v>
      </c>
      <c r="N191" s="4">
        <v>5</v>
      </c>
      <c r="O191" s="2">
        <v>0</v>
      </c>
      <c r="P191" s="7" t="s">
        <v>242</v>
      </c>
    </row>
    <row r="192" spans="1:16" ht="56.25">
      <c r="A192" s="1">
        <v>213</v>
      </c>
      <c r="B192" s="3">
        <v>0</v>
      </c>
      <c r="C192" s="3">
        <v>0</v>
      </c>
      <c r="D192" s="14">
        <v>0</v>
      </c>
      <c r="E192" s="14">
        <v>0</v>
      </c>
      <c r="F192" s="14">
        <v>0</v>
      </c>
      <c r="G192" s="14">
        <v>0</v>
      </c>
      <c r="H192" s="14">
        <v>0</v>
      </c>
      <c r="I192" s="14">
        <v>0</v>
      </c>
      <c r="J192" s="14">
        <v>0</v>
      </c>
      <c r="K192" s="14">
        <v>0</v>
      </c>
      <c r="L192" s="14">
        <v>0</v>
      </c>
      <c r="M192" s="14">
        <v>1</v>
      </c>
      <c r="N192" s="4">
        <v>5</v>
      </c>
      <c r="O192" s="2">
        <v>0</v>
      </c>
      <c r="P192" s="7" t="s">
        <v>243</v>
      </c>
    </row>
    <row r="193" spans="1:16" ht="37.5">
      <c r="A193" s="1">
        <v>214</v>
      </c>
      <c r="B193" s="3">
        <v>0</v>
      </c>
      <c r="C193" s="3">
        <v>0</v>
      </c>
      <c r="D193" s="14">
        <v>0</v>
      </c>
      <c r="E193" s="14">
        <v>0</v>
      </c>
      <c r="F193" s="14">
        <v>0</v>
      </c>
      <c r="G193" s="14">
        <v>0</v>
      </c>
      <c r="H193" s="14">
        <v>0</v>
      </c>
      <c r="I193" s="14">
        <v>0</v>
      </c>
      <c r="J193" s="14">
        <v>0</v>
      </c>
      <c r="K193" s="14">
        <v>0</v>
      </c>
      <c r="L193" s="14">
        <v>0</v>
      </c>
      <c r="M193" s="14">
        <v>1</v>
      </c>
      <c r="N193" s="4">
        <v>5</v>
      </c>
      <c r="O193" s="2">
        <v>0</v>
      </c>
      <c r="P193" s="7" t="s">
        <v>244</v>
      </c>
    </row>
    <row r="194" spans="1:16" ht="56.25">
      <c r="A194" s="1">
        <v>215</v>
      </c>
      <c r="B194" s="3">
        <v>0</v>
      </c>
      <c r="C194" s="3">
        <v>0</v>
      </c>
      <c r="D194" s="14">
        <v>0</v>
      </c>
      <c r="E194" s="14">
        <v>0</v>
      </c>
      <c r="F194" s="14">
        <v>0</v>
      </c>
      <c r="G194" s="14">
        <v>0</v>
      </c>
      <c r="H194" s="14">
        <v>0</v>
      </c>
      <c r="I194" s="14">
        <v>0</v>
      </c>
      <c r="J194" s="14">
        <v>0</v>
      </c>
      <c r="K194" s="14">
        <v>0</v>
      </c>
      <c r="L194" s="14">
        <v>0</v>
      </c>
      <c r="M194" s="14">
        <v>1</v>
      </c>
      <c r="N194" s="4">
        <v>5</v>
      </c>
      <c r="O194" s="2">
        <v>0</v>
      </c>
      <c r="P194" s="7" t="s">
        <v>245</v>
      </c>
    </row>
    <row r="195" spans="1:16" ht="56.25">
      <c r="A195" s="1">
        <v>216</v>
      </c>
      <c r="B195" s="3">
        <v>0</v>
      </c>
      <c r="C195" s="3">
        <v>0</v>
      </c>
      <c r="D195" s="14">
        <v>0</v>
      </c>
      <c r="E195" s="14">
        <v>0</v>
      </c>
      <c r="F195" s="14">
        <v>0</v>
      </c>
      <c r="G195" s="14">
        <v>0</v>
      </c>
      <c r="H195" s="14">
        <v>0</v>
      </c>
      <c r="I195" s="14">
        <v>0</v>
      </c>
      <c r="J195" s="14">
        <v>0</v>
      </c>
      <c r="K195" s="14">
        <v>0</v>
      </c>
      <c r="L195" s="14">
        <v>0</v>
      </c>
      <c r="M195" s="14">
        <v>1</v>
      </c>
      <c r="N195" s="4">
        <v>5</v>
      </c>
      <c r="O195" s="2">
        <v>0</v>
      </c>
      <c r="P195" s="7" t="s">
        <v>246</v>
      </c>
    </row>
    <row r="196" spans="1:16" ht="37.5">
      <c r="A196" s="1">
        <v>217</v>
      </c>
      <c r="B196" s="3">
        <v>0</v>
      </c>
      <c r="C196" s="3">
        <v>0</v>
      </c>
      <c r="D196" s="14">
        <v>0</v>
      </c>
      <c r="E196" s="14">
        <v>0</v>
      </c>
      <c r="F196" s="14">
        <v>0</v>
      </c>
      <c r="G196" s="14">
        <v>0</v>
      </c>
      <c r="H196" s="14">
        <v>0</v>
      </c>
      <c r="I196" s="14">
        <v>1</v>
      </c>
      <c r="J196" s="14">
        <v>0</v>
      </c>
      <c r="K196" s="14">
        <v>0</v>
      </c>
      <c r="L196" s="14">
        <v>0</v>
      </c>
      <c r="M196" s="14">
        <v>0</v>
      </c>
      <c r="N196" s="4">
        <v>5</v>
      </c>
      <c r="O196" s="2">
        <v>0</v>
      </c>
      <c r="P196" s="7" t="s">
        <v>247</v>
      </c>
    </row>
    <row r="197" spans="1:16" ht="37.5">
      <c r="A197" s="1">
        <v>218</v>
      </c>
      <c r="B197" s="3">
        <v>0</v>
      </c>
      <c r="C197" s="3">
        <v>0</v>
      </c>
      <c r="D197" s="14">
        <v>0</v>
      </c>
      <c r="E197" s="14">
        <v>0</v>
      </c>
      <c r="F197" s="14">
        <v>0</v>
      </c>
      <c r="G197" s="14">
        <v>0</v>
      </c>
      <c r="H197" s="14">
        <v>0</v>
      </c>
      <c r="I197" s="14">
        <v>1</v>
      </c>
      <c r="J197" s="14">
        <v>0</v>
      </c>
      <c r="K197" s="14">
        <v>0</v>
      </c>
      <c r="L197" s="14">
        <v>0</v>
      </c>
      <c r="M197" s="14">
        <v>0</v>
      </c>
      <c r="N197" s="4">
        <v>5</v>
      </c>
      <c r="O197" s="2">
        <v>0</v>
      </c>
      <c r="P197" s="7" t="s">
        <v>248</v>
      </c>
    </row>
    <row r="198" spans="1:16" ht="37.5">
      <c r="A198" s="1">
        <v>219</v>
      </c>
      <c r="B198" s="3">
        <v>0</v>
      </c>
      <c r="C198" s="3">
        <v>0</v>
      </c>
      <c r="D198" s="14">
        <v>0</v>
      </c>
      <c r="E198" s="14">
        <v>0</v>
      </c>
      <c r="F198" s="14">
        <v>0</v>
      </c>
      <c r="G198" s="14">
        <v>0</v>
      </c>
      <c r="H198" s="14">
        <v>0</v>
      </c>
      <c r="I198" s="14">
        <v>1</v>
      </c>
      <c r="J198" s="14">
        <v>0</v>
      </c>
      <c r="K198" s="14">
        <v>0</v>
      </c>
      <c r="L198" s="14">
        <v>0</v>
      </c>
      <c r="M198" s="14">
        <v>0</v>
      </c>
      <c r="N198" s="4">
        <v>5</v>
      </c>
      <c r="O198" s="2">
        <v>0</v>
      </c>
      <c r="P198" s="7" t="s">
        <v>249</v>
      </c>
    </row>
    <row r="199" spans="1:16" ht="37.5">
      <c r="A199" s="1">
        <v>220</v>
      </c>
      <c r="B199" s="3">
        <v>0</v>
      </c>
      <c r="C199" s="3">
        <v>0</v>
      </c>
      <c r="D199" s="14">
        <v>0</v>
      </c>
      <c r="E199" s="14">
        <v>0</v>
      </c>
      <c r="F199" s="14">
        <v>0</v>
      </c>
      <c r="G199" s="14">
        <v>0</v>
      </c>
      <c r="H199" s="14">
        <v>0</v>
      </c>
      <c r="I199" s="14">
        <v>1</v>
      </c>
      <c r="J199" s="14">
        <v>0</v>
      </c>
      <c r="K199" s="14">
        <v>0</v>
      </c>
      <c r="L199" s="14">
        <v>0</v>
      </c>
      <c r="M199" s="14">
        <v>0</v>
      </c>
      <c r="N199" s="4">
        <v>5</v>
      </c>
      <c r="O199" s="2">
        <v>0</v>
      </c>
      <c r="P199" s="7" t="s">
        <v>250</v>
      </c>
    </row>
    <row r="200" spans="1:16" ht="56.25">
      <c r="A200" s="1">
        <v>221</v>
      </c>
      <c r="B200" s="3">
        <v>0</v>
      </c>
      <c r="C200" s="3">
        <v>1</v>
      </c>
      <c r="D200" s="14">
        <v>0</v>
      </c>
      <c r="E200" s="14">
        <v>0</v>
      </c>
      <c r="F200" s="14">
        <v>0</v>
      </c>
      <c r="G200" s="14">
        <v>0</v>
      </c>
      <c r="H200" s="14">
        <v>0</v>
      </c>
      <c r="I200" s="14">
        <v>0</v>
      </c>
      <c r="J200" s="14">
        <v>0</v>
      </c>
      <c r="K200" s="14">
        <v>0</v>
      </c>
      <c r="L200" s="14">
        <v>0</v>
      </c>
      <c r="M200" s="14">
        <v>0</v>
      </c>
      <c r="N200" s="4">
        <v>5</v>
      </c>
      <c r="O200" s="2">
        <v>0</v>
      </c>
      <c r="P200" s="7" t="s">
        <v>251</v>
      </c>
    </row>
    <row r="201" spans="1:16" ht="56.25">
      <c r="A201" s="1">
        <v>222</v>
      </c>
      <c r="B201" s="3">
        <v>0</v>
      </c>
      <c r="C201" s="3">
        <v>1</v>
      </c>
      <c r="D201" s="14">
        <v>0</v>
      </c>
      <c r="E201" s="14">
        <v>0</v>
      </c>
      <c r="F201" s="14">
        <v>0</v>
      </c>
      <c r="G201" s="14">
        <v>0</v>
      </c>
      <c r="H201" s="14">
        <v>0</v>
      </c>
      <c r="I201" s="14">
        <v>0</v>
      </c>
      <c r="J201" s="14">
        <v>0</v>
      </c>
      <c r="K201" s="14">
        <v>0</v>
      </c>
      <c r="L201" s="14">
        <v>0</v>
      </c>
      <c r="M201" s="14">
        <v>0</v>
      </c>
      <c r="N201" s="4">
        <v>5</v>
      </c>
      <c r="O201" s="2">
        <v>0</v>
      </c>
      <c r="P201" s="7" t="s">
        <v>252</v>
      </c>
    </row>
    <row r="202" spans="1:16" ht="56.25">
      <c r="A202" s="1">
        <v>223</v>
      </c>
      <c r="B202" s="14">
        <v>0</v>
      </c>
      <c r="C202" s="14">
        <v>0</v>
      </c>
      <c r="D202" s="14">
        <v>0</v>
      </c>
      <c r="E202" s="14">
        <v>0</v>
      </c>
      <c r="F202" s="14">
        <v>0</v>
      </c>
      <c r="G202" s="14">
        <v>0</v>
      </c>
      <c r="H202" s="14">
        <v>0</v>
      </c>
      <c r="I202" s="14">
        <v>1</v>
      </c>
      <c r="J202" s="14">
        <v>0</v>
      </c>
      <c r="K202" s="14">
        <v>1</v>
      </c>
      <c r="L202" s="14">
        <v>0</v>
      </c>
      <c r="M202" s="14">
        <v>0</v>
      </c>
      <c r="N202" s="4">
        <v>5</v>
      </c>
      <c r="O202" s="2">
        <v>0</v>
      </c>
      <c r="P202" s="7" t="s">
        <v>913</v>
      </c>
    </row>
    <row r="203" spans="1:16">
      <c r="A203" s="1">
        <v>224</v>
      </c>
      <c r="B203" s="14">
        <v>0</v>
      </c>
      <c r="C203" s="14">
        <v>0</v>
      </c>
      <c r="D203" s="14">
        <v>0</v>
      </c>
      <c r="E203" s="14">
        <v>0</v>
      </c>
      <c r="F203" s="14">
        <v>0</v>
      </c>
      <c r="G203" s="14">
        <v>0</v>
      </c>
      <c r="H203" s="14">
        <v>0</v>
      </c>
      <c r="I203" s="14">
        <v>0</v>
      </c>
      <c r="J203" s="14">
        <v>0</v>
      </c>
      <c r="K203" s="14">
        <v>1</v>
      </c>
      <c r="L203" s="14">
        <v>0</v>
      </c>
      <c r="M203" s="14">
        <v>0</v>
      </c>
      <c r="N203" s="4">
        <v>5</v>
      </c>
      <c r="O203" s="2">
        <v>0</v>
      </c>
      <c r="P203" s="7" t="s">
        <v>254</v>
      </c>
    </row>
    <row r="204" spans="1:16" ht="37.5">
      <c r="A204" s="1">
        <v>225</v>
      </c>
      <c r="B204" s="14">
        <v>0</v>
      </c>
      <c r="C204" s="14">
        <v>0</v>
      </c>
      <c r="D204" s="14">
        <v>0</v>
      </c>
      <c r="E204" s="14">
        <v>0</v>
      </c>
      <c r="F204" s="14">
        <v>0</v>
      </c>
      <c r="G204" s="14">
        <v>0</v>
      </c>
      <c r="H204" s="14">
        <v>0</v>
      </c>
      <c r="I204" s="14">
        <v>0</v>
      </c>
      <c r="J204" s="14">
        <v>0</v>
      </c>
      <c r="K204" s="14">
        <v>1</v>
      </c>
      <c r="L204" s="14">
        <v>0</v>
      </c>
      <c r="M204" s="14">
        <v>0</v>
      </c>
      <c r="N204" s="4">
        <v>5</v>
      </c>
      <c r="O204" s="2">
        <v>0</v>
      </c>
      <c r="P204" s="7" t="s">
        <v>255</v>
      </c>
    </row>
    <row r="205" spans="1:16" ht="37.5">
      <c r="A205" s="1">
        <v>226</v>
      </c>
      <c r="B205" s="3">
        <v>0</v>
      </c>
      <c r="C205" s="14">
        <v>0</v>
      </c>
      <c r="D205" s="14">
        <v>0</v>
      </c>
      <c r="E205" s="14">
        <v>0</v>
      </c>
      <c r="F205" s="14">
        <v>0</v>
      </c>
      <c r="G205" s="14">
        <v>0</v>
      </c>
      <c r="H205" s="14">
        <v>1</v>
      </c>
      <c r="I205" s="14">
        <v>0</v>
      </c>
      <c r="J205" s="14">
        <v>0</v>
      </c>
      <c r="K205" s="14">
        <v>0</v>
      </c>
      <c r="L205" s="14">
        <v>0</v>
      </c>
      <c r="M205" s="14">
        <v>1</v>
      </c>
      <c r="N205" s="4">
        <v>5</v>
      </c>
      <c r="O205" s="2">
        <v>0</v>
      </c>
      <c r="P205" s="7" t="s">
        <v>256</v>
      </c>
    </row>
    <row r="206" spans="1:16" ht="37.5">
      <c r="A206" s="1">
        <v>227</v>
      </c>
      <c r="B206" s="14">
        <v>0</v>
      </c>
      <c r="C206" s="14">
        <v>0</v>
      </c>
      <c r="D206" s="14">
        <v>0</v>
      </c>
      <c r="E206" s="14">
        <v>0</v>
      </c>
      <c r="F206" s="14">
        <v>0</v>
      </c>
      <c r="G206" s="14">
        <v>0</v>
      </c>
      <c r="H206" s="14">
        <v>1</v>
      </c>
      <c r="I206" s="14">
        <v>0</v>
      </c>
      <c r="J206" s="14">
        <v>0</v>
      </c>
      <c r="K206" s="14">
        <v>0</v>
      </c>
      <c r="L206" s="14">
        <v>0</v>
      </c>
      <c r="M206" s="14">
        <v>0</v>
      </c>
      <c r="N206" s="4">
        <v>5</v>
      </c>
      <c r="O206" s="2">
        <v>0</v>
      </c>
      <c r="P206" s="7" t="s">
        <v>257</v>
      </c>
    </row>
    <row r="207" spans="1:16" ht="37.5">
      <c r="A207" s="1">
        <v>228</v>
      </c>
      <c r="B207" s="14">
        <v>0</v>
      </c>
      <c r="C207" s="14">
        <v>0</v>
      </c>
      <c r="D207" s="14">
        <v>0</v>
      </c>
      <c r="E207" s="14">
        <v>0</v>
      </c>
      <c r="F207" s="14">
        <v>0</v>
      </c>
      <c r="G207" s="14">
        <v>1</v>
      </c>
      <c r="H207" s="14">
        <v>1</v>
      </c>
      <c r="I207" s="14">
        <v>0</v>
      </c>
      <c r="J207" s="14">
        <v>0</v>
      </c>
      <c r="K207" s="14">
        <v>0</v>
      </c>
      <c r="L207" s="14">
        <v>0</v>
      </c>
      <c r="M207" s="14">
        <v>0</v>
      </c>
      <c r="N207" s="4">
        <v>5</v>
      </c>
      <c r="O207" s="2">
        <v>0</v>
      </c>
      <c r="P207" s="7" t="s">
        <v>258</v>
      </c>
    </row>
    <row r="208" spans="1:16" ht="37.5">
      <c r="A208" s="1">
        <v>229</v>
      </c>
      <c r="B208" s="14">
        <v>0</v>
      </c>
      <c r="C208" s="14">
        <v>0</v>
      </c>
      <c r="D208" s="14">
        <v>0</v>
      </c>
      <c r="E208" s="14">
        <v>0</v>
      </c>
      <c r="F208" s="14">
        <v>0</v>
      </c>
      <c r="G208" s="14">
        <v>0</v>
      </c>
      <c r="H208" s="14">
        <v>1</v>
      </c>
      <c r="I208" s="14">
        <v>0</v>
      </c>
      <c r="J208" s="14">
        <v>0</v>
      </c>
      <c r="K208" s="14">
        <v>0</v>
      </c>
      <c r="L208" s="14">
        <v>0</v>
      </c>
      <c r="M208" s="14">
        <v>0</v>
      </c>
      <c r="N208" s="4">
        <v>5</v>
      </c>
      <c r="O208" s="2">
        <v>0</v>
      </c>
      <c r="P208" s="7" t="s">
        <v>259</v>
      </c>
    </row>
    <row r="209" spans="1:16" ht="37.5">
      <c r="A209" s="1">
        <v>230</v>
      </c>
      <c r="B209" s="14">
        <v>0</v>
      </c>
      <c r="C209" s="14">
        <v>0</v>
      </c>
      <c r="D209" s="14">
        <v>0</v>
      </c>
      <c r="E209" s="14">
        <v>0</v>
      </c>
      <c r="F209" s="14">
        <v>0</v>
      </c>
      <c r="G209" s="14">
        <v>0</v>
      </c>
      <c r="H209" s="14">
        <v>1</v>
      </c>
      <c r="I209" s="14">
        <v>0</v>
      </c>
      <c r="J209" s="14">
        <v>0</v>
      </c>
      <c r="K209" s="14">
        <v>0</v>
      </c>
      <c r="L209" s="14">
        <v>0</v>
      </c>
      <c r="M209" s="14">
        <v>0</v>
      </c>
      <c r="N209" s="4">
        <v>5</v>
      </c>
      <c r="O209" s="2">
        <v>0</v>
      </c>
      <c r="P209" s="7" t="s">
        <v>260</v>
      </c>
    </row>
    <row r="210" spans="1:16" ht="56.25">
      <c r="A210" s="1">
        <v>231</v>
      </c>
      <c r="B210" s="14">
        <v>0</v>
      </c>
      <c r="C210" s="14">
        <v>0</v>
      </c>
      <c r="D210" s="14">
        <v>0</v>
      </c>
      <c r="E210" s="14">
        <v>0</v>
      </c>
      <c r="F210" s="14">
        <v>0</v>
      </c>
      <c r="G210" s="14">
        <v>0</v>
      </c>
      <c r="H210" s="14">
        <v>0</v>
      </c>
      <c r="I210" s="14">
        <v>0</v>
      </c>
      <c r="J210" s="14">
        <v>0</v>
      </c>
      <c r="K210" s="14">
        <v>0</v>
      </c>
      <c r="L210" s="14">
        <v>1</v>
      </c>
      <c r="M210" s="14">
        <v>0</v>
      </c>
      <c r="N210" s="4">
        <v>5</v>
      </c>
      <c r="O210" s="2">
        <v>1</v>
      </c>
      <c r="P210" s="7" t="s">
        <v>261</v>
      </c>
    </row>
    <row r="211" spans="1:16" ht="56.25">
      <c r="A211" s="1">
        <v>232</v>
      </c>
      <c r="B211" s="14">
        <v>0</v>
      </c>
      <c r="C211" s="14">
        <v>0</v>
      </c>
      <c r="D211" s="14">
        <v>0</v>
      </c>
      <c r="E211" s="14">
        <v>0</v>
      </c>
      <c r="F211" s="14">
        <v>0</v>
      </c>
      <c r="G211" s="14">
        <v>0</v>
      </c>
      <c r="H211" s="14">
        <v>0</v>
      </c>
      <c r="I211" s="14">
        <v>0</v>
      </c>
      <c r="J211" s="14">
        <v>0</v>
      </c>
      <c r="K211" s="14">
        <v>0</v>
      </c>
      <c r="L211" s="14">
        <v>1</v>
      </c>
      <c r="M211" s="14">
        <v>0</v>
      </c>
      <c r="N211" s="4">
        <v>5</v>
      </c>
      <c r="O211" s="2">
        <v>1</v>
      </c>
      <c r="P211" s="7" t="s">
        <v>262</v>
      </c>
    </row>
    <row r="212" spans="1:16" ht="56.25">
      <c r="A212" s="1">
        <v>233</v>
      </c>
      <c r="B212" s="14">
        <v>0</v>
      </c>
      <c r="C212" s="14">
        <v>0</v>
      </c>
      <c r="D212" s="14">
        <v>0</v>
      </c>
      <c r="E212" s="14">
        <v>0</v>
      </c>
      <c r="F212" s="14">
        <v>0</v>
      </c>
      <c r="G212" s="14">
        <v>0</v>
      </c>
      <c r="H212" s="14">
        <v>0</v>
      </c>
      <c r="I212" s="14">
        <v>0</v>
      </c>
      <c r="J212" s="14">
        <v>0</v>
      </c>
      <c r="K212" s="14">
        <v>0</v>
      </c>
      <c r="L212" s="14">
        <v>1</v>
      </c>
      <c r="M212" s="14">
        <v>0</v>
      </c>
      <c r="N212" s="4">
        <v>5</v>
      </c>
      <c r="O212" s="2">
        <v>1</v>
      </c>
      <c r="P212" s="7" t="s">
        <v>263</v>
      </c>
    </row>
    <row r="213" spans="1:16" ht="37.5">
      <c r="A213" s="1">
        <v>234</v>
      </c>
      <c r="B213" s="14">
        <v>0</v>
      </c>
      <c r="C213" s="14">
        <v>0</v>
      </c>
      <c r="D213" s="14">
        <v>0</v>
      </c>
      <c r="E213" s="14">
        <v>0</v>
      </c>
      <c r="F213" s="14">
        <v>0</v>
      </c>
      <c r="G213" s="14">
        <v>0</v>
      </c>
      <c r="H213" s="14">
        <v>0</v>
      </c>
      <c r="I213" s="14">
        <v>0</v>
      </c>
      <c r="J213" s="14">
        <v>0</v>
      </c>
      <c r="K213" s="14">
        <v>0</v>
      </c>
      <c r="L213" s="14">
        <v>1</v>
      </c>
      <c r="M213" s="14">
        <v>0</v>
      </c>
      <c r="N213" s="4">
        <v>5</v>
      </c>
      <c r="O213" s="2">
        <v>0</v>
      </c>
      <c r="P213" s="7" t="s">
        <v>264</v>
      </c>
    </row>
    <row r="214" spans="1:16" ht="37.5">
      <c r="A214" s="1">
        <v>235</v>
      </c>
      <c r="B214" s="14">
        <v>0</v>
      </c>
      <c r="C214" s="14">
        <v>0</v>
      </c>
      <c r="D214" s="14">
        <v>0</v>
      </c>
      <c r="E214" s="14">
        <v>0</v>
      </c>
      <c r="F214" s="14">
        <v>0</v>
      </c>
      <c r="G214" s="14">
        <v>0</v>
      </c>
      <c r="H214" s="14">
        <v>0</v>
      </c>
      <c r="I214" s="14">
        <v>0</v>
      </c>
      <c r="J214" s="14">
        <v>0</v>
      </c>
      <c r="K214" s="14">
        <v>0</v>
      </c>
      <c r="L214" s="14">
        <v>1</v>
      </c>
      <c r="M214" s="14">
        <v>0</v>
      </c>
      <c r="N214" s="4">
        <v>5</v>
      </c>
      <c r="O214" s="2">
        <v>1</v>
      </c>
      <c r="P214" s="7" t="s">
        <v>265</v>
      </c>
    </row>
    <row r="215" spans="1:16">
      <c r="A215" s="1">
        <v>236</v>
      </c>
      <c r="B215" s="14">
        <v>0</v>
      </c>
      <c r="C215" s="14">
        <v>0</v>
      </c>
      <c r="D215" s="14">
        <v>0</v>
      </c>
      <c r="E215" s="14">
        <v>0</v>
      </c>
      <c r="F215" s="14">
        <v>0</v>
      </c>
      <c r="G215" s="14">
        <v>0</v>
      </c>
      <c r="H215" s="14">
        <v>0</v>
      </c>
      <c r="I215" s="14">
        <v>0</v>
      </c>
      <c r="J215" s="14">
        <v>0</v>
      </c>
      <c r="K215" s="14">
        <v>0</v>
      </c>
      <c r="L215" s="14">
        <v>1</v>
      </c>
      <c r="M215" s="14">
        <v>0</v>
      </c>
      <c r="N215" s="4">
        <v>5</v>
      </c>
      <c r="O215" s="2">
        <v>0</v>
      </c>
      <c r="P215" s="7" t="s">
        <v>266</v>
      </c>
    </row>
    <row r="216" spans="1:16" ht="37.5">
      <c r="A216" s="1">
        <v>237</v>
      </c>
      <c r="B216" s="14">
        <v>0</v>
      </c>
      <c r="C216" s="14">
        <v>0</v>
      </c>
      <c r="D216" s="14">
        <v>0</v>
      </c>
      <c r="E216" s="14">
        <v>0</v>
      </c>
      <c r="F216" s="14">
        <v>0</v>
      </c>
      <c r="G216" s="14">
        <v>0</v>
      </c>
      <c r="H216" s="14">
        <v>0</v>
      </c>
      <c r="I216" s="14">
        <v>0</v>
      </c>
      <c r="J216" s="14">
        <v>0</v>
      </c>
      <c r="K216" s="14">
        <v>0</v>
      </c>
      <c r="L216" s="14">
        <v>1</v>
      </c>
      <c r="M216" s="14">
        <v>0</v>
      </c>
      <c r="N216" s="4">
        <v>5</v>
      </c>
      <c r="O216" s="2">
        <v>0</v>
      </c>
      <c r="P216" s="7" t="s">
        <v>267</v>
      </c>
    </row>
    <row r="217" spans="1:16">
      <c r="A217" s="1">
        <v>238</v>
      </c>
      <c r="B217" s="3">
        <v>0</v>
      </c>
      <c r="C217" s="3">
        <v>0</v>
      </c>
      <c r="D217" s="14">
        <v>0</v>
      </c>
      <c r="E217" s="14">
        <v>1</v>
      </c>
      <c r="F217" s="14">
        <v>0</v>
      </c>
      <c r="G217" s="14">
        <v>0</v>
      </c>
      <c r="H217" s="14">
        <v>0</v>
      </c>
      <c r="I217" s="14">
        <v>0</v>
      </c>
      <c r="J217" s="14">
        <v>0</v>
      </c>
      <c r="K217" s="14">
        <v>0</v>
      </c>
      <c r="L217" s="14">
        <v>0</v>
      </c>
      <c r="M217" s="14">
        <v>0</v>
      </c>
      <c r="N217" s="4">
        <v>5</v>
      </c>
      <c r="O217" s="2">
        <v>0</v>
      </c>
      <c r="P217" s="7" t="s">
        <v>268</v>
      </c>
    </row>
    <row r="218" spans="1:16" ht="37.5">
      <c r="A218" s="1">
        <v>239</v>
      </c>
      <c r="B218" s="3">
        <v>0</v>
      </c>
      <c r="C218" s="3">
        <v>0</v>
      </c>
      <c r="D218" s="14">
        <v>0</v>
      </c>
      <c r="E218" s="14">
        <v>1</v>
      </c>
      <c r="F218" s="14">
        <v>0</v>
      </c>
      <c r="G218" s="14">
        <v>0</v>
      </c>
      <c r="H218" s="14">
        <v>0</v>
      </c>
      <c r="I218" s="14">
        <v>0</v>
      </c>
      <c r="J218" s="14">
        <v>0</v>
      </c>
      <c r="K218" s="14">
        <v>0</v>
      </c>
      <c r="L218" s="14">
        <v>0</v>
      </c>
      <c r="M218" s="14">
        <v>0</v>
      </c>
      <c r="N218" s="4">
        <v>5</v>
      </c>
      <c r="O218" s="2">
        <v>0</v>
      </c>
      <c r="P218" s="7" t="s">
        <v>269</v>
      </c>
    </row>
    <row r="219" spans="1:16" ht="37.5">
      <c r="A219" s="1">
        <v>240</v>
      </c>
      <c r="B219" s="3">
        <v>0</v>
      </c>
      <c r="C219" s="3">
        <v>0</v>
      </c>
      <c r="D219" s="14">
        <v>0</v>
      </c>
      <c r="E219" s="14">
        <v>1</v>
      </c>
      <c r="F219" s="14">
        <v>0</v>
      </c>
      <c r="G219" s="14">
        <v>0</v>
      </c>
      <c r="H219" s="14">
        <v>0</v>
      </c>
      <c r="I219" s="14">
        <v>0</v>
      </c>
      <c r="J219" s="14">
        <v>0</v>
      </c>
      <c r="K219" s="14">
        <v>0</v>
      </c>
      <c r="L219" s="14">
        <v>0</v>
      </c>
      <c r="M219" s="14">
        <v>0</v>
      </c>
      <c r="N219" s="4">
        <v>5</v>
      </c>
      <c r="O219" s="2">
        <v>0</v>
      </c>
      <c r="P219" s="7" t="s">
        <v>270</v>
      </c>
    </row>
    <row r="220" spans="1:16" ht="37.5">
      <c r="A220" s="1">
        <v>241</v>
      </c>
      <c r="B220" s="3">
        <v>1</v>
      </c>
      <c r="C220" s="3">
        <v>0</v>
      </c>
      <c r="D220" s="3">
        <v>0</v>
      </c>
      <c r="E220" s="3">
        <v>0</v>
      </c>
      <c r="F220" s="3">
        <v>0</v>
      </c>
      <c r="G220" s="3">
        <v>0</v>
      </c>
      <c r="H220" s="3">
        <v>0</v>
      </c>
      <c r="I220" s="3">
        <v>0</v>
      </c>
      <c r="J220" s="3">
        <v>0</v>
      </c>
      <c r="K220" s="3">
        <v>0</v>
      </c>
      <c r="L220" s="3">
        <v>0</v>
      </c>
      <c r="M220" s="3">
        <v>0</v>
      </c>
      <c r="N220" s="4">
        <v>5</v>
      </c>
      <c r="O220" s="2">
        <v>0</v>
      </c>
      <c r="P220" s="7" t="s">
        <v>271</v>
      </c>
    </row>
    <row r="221" spans="1:16" ht="37.5">
      <c r="A221" s="1">
        <v>242</v>
      </c>
      <c r="B221" s="3">
        <v>1</v>
      </c>
      <c r="C221" s="3">
        <v>0</v>
      </c>
      <c r="D221" s="3">
        <v>0</v>
      </c>
      <c r="E221" s="3">
        <v>0</v>
      </c>
      <c r="F221" s="3">
        <v>0</v>
      </c>
      <c r="G221" s="3">
        <v>0</v>
      </c>
      <c r="H221" s="3">
        <v>0</v>
      </c>
      <c r="I221" s="3">
        <v>0</v>
      </c>
      <c r="J221" s="3">
        <v>0</v>
      </c>
      <c r="K221" s="3">
        <v>0</v>
      </c>
      <c r="L221" s="3">
        <v>0</v>
      </c>
      <c r="M221" s="3">
        <v>0</v>
      </c>
      <c r="N221" s="4">
        <v>5</v>
      </c>
      <c r="O221" s="2">
        <v>0</v>
      </c>
      <c r="P221" s="7" t="s">
        <v>272</v>
      </c>
    </row>
    <row r="222" spans="1:16" ht="37.5">
      <c r="A222" s="1">
        <v>243</v>
      </c>
      <c r="B222" s="3">
        <v>1</v>
      </c>
      <c r="C222" s="3">
        <v>0</v>
      </c>
      <c r="D222" s="3">
        <v>0</v>
      </c>
      <c r="E222" s="3">
        <v>0</v>
      </c>
      <c r="F222" s="3">
        <v>0</v>
      </c>
      <c r="G222" s="3">
        <v>0</v>
      </c>
      <c r="H222" s="3">
        <v>0</v>
      </c>
      <c r="I222" s="3">
        <v>0</v>
      </c>
      <c r="J222" s="3">
        <v>0</v>
      </c>
      <c r="K222" s="3">
        <v>0</v>
      </c>
      <c r="L222" s="3">
        <v>0</v>
      </c>
      <c r="M222" s="3">
        <v>0</v>
      </c>
      <c r="N222" s="4">
        <v>5</v>
      </c>
      <c r="O222" s="2">
        <v>0</v>
      </c>
      <c r="P222" s="7" t="s">
        <v>273</v>
      </c>
    </row>
    <row r="223" spans="1:16" ht="37.5">
      <c r="A223" s="1">
        <v>244</v>
      </c>
      <c r="B223" s="3">
        <v>1</v>
      </c>
      <c r="C223" s="3">
        <v>0</v>
      </c>
      <c r="D223" s="3">
        <v>0</v>
      </c>
      <c r="E223" s="3">
        <v>0</v>
      </c>
      <c r="F223" s="3">
        <v>0</v>
      </c>
      <c r="G223" s="3">
        <v>0</v>
      </c>
      <c r="H223" s="3">
        <v>0</v>
      </c>
      <c r="I223" s="3">
        <v>0</v>
      </c>
      <c r="J223" s="3">
        <v>0</v>
      </c>
      <c r="K223" s="3">
        <v>0</v>
      </c>
      <c r="L223" s="3">
        <v>0</v>
      </c>
      <c r="M223" s="3">
        <v>0</v>
      </c>
      <c r="N223" s="4">
        <v>5</v>
      </c>
      <c r="O223" s="2">
        <v>0</v>
      </c>
      <c r="P223" s="7" t="s">
        <v>274</v>
      </c>
    </row>
    <row r="224" spans="1:16" ht="37.5">
      <c r="A224" s="1">
        <v>258</v>
      </c>
      <c r="B224" s="3">
        <v>1</v>
      </c>
      <c r="C224" s="3">
        <v>0</v>
      </c>
      <c r="D224" s="3">
        <v>0</v>
      </c>
      <c r="E224" s="3">
        <v>0</v>
      </c>
      <c r="F224" s="3">
        <v>0</v>
      </c>
      <c r="G224" s="3">
        <v>0</v>
      </c>
      <c r="H224" s="3">
        <v>0</v>
      </c>
      <c r="I224" s="3">
        <v>0</v>
      </c>
      <c r="J224" s="3">
        <v>0</v>
      </c>
      <c r="K224" s="3">
        <v>0</v>
      </c>
      <c r="L224" s="3">
        <v>0</v>
      </c>
      <c r="M224" s="3">
        <v>0</v>
      </c>
      <c r="N224" s="4">
        <v>5</v>
      </c>
      <c r="O224" s="2">
        <v>0</v>
      </c>
      <c r="P224" s="7" t="s">
        <v>288</v>
      </c>
    </row>
    <row r="225" spans="1:16">
      <c r="A225" s="1">
        <v>259</v>
      </c>
      <c r="B225" s="3">
        <v>1</v>
      </c>
      <c r="C225" s="3">
        <v>0</v>
      </c>
      <c r="D225" s="3">
        <v>0</v>
      </c>
      <c r="E225" s="3">
        <v>0</v>
      </c>
      <c r="F225" s="3">
        <v>0</v>
      </c>
      <c r="G225" s="3">
        <v>0</v>
      </c>
      <c r="H225" s="3">
        <v>0</v>
      </c>
      <c r="I225" s="3">
        <v>0</v>
      </c>
      <c r="J225" s="3">
        <v>0</v>
      </c>
      <c r="K225" s="3">
        <v>0</v>
      </c>
      <c r="L225" s="3">
        <v>0</v>
      </c>
      <c r="M225" s="3">
        <v>0</v>
      </c>
      <c r="N225" s="4">
        <v>5</v>
      </c>
      <c r="O225" s="2">
        <v>0</v>
      </c>
      <c r="P225" s="7" t="s">
        <v>289</v>
      </c>
    </row>
    <row r="226" spans="1:16" ht="37.5">
      <c r="A226" s="1">
        <v>260</v>
      </c>
      <c r="B226" s="3">
        <v>1</v>
      </c>
      <c r="C226" s="3">
        <v>0</v>
      </c>
      <c r="D226" s="3">
        <v>0</v>
      </c>
      <c r="E226" s="3">
        <v>0</v>
      </c>
      <c r="F226" s="3">
        <v>0</v>
      </c>
      <c r="G226" s="3">
        <v>0</v>
      </c>
      <c r="H226" s="3">
        <v>0</v>
      </c>
      <c r="I226" s="3">
        <v>0</v>
      </c>
      <c r="J226" s="3">
        <v>0</v>
      </c>
      <c r="K226" s="3">
        <v>0</v>
      </c>
      <c r="L226" s="3">
        <v>0</v>
      </c>
      <c r="M226" s="3">
        <v>0</v>
      </c>
      <c r="N226" s="4">
        <v>5</v>
      </c>
      <c r="O226" s="2">
        <v>0</v>
      </c>
      <c r="P226" s="7" t="s">
        <v>290</v>
      </c>
    </row>
    <row r="227" spans="1:16" ht="37.5">
      <c r="A227" s="1">
        <v>268</v>
      </c>
      <c r="B227" s="3">
        <v>1</v>
      </c>
      <c r="C227" s="3">
        <v>0</v>
      </c>
      <c r="D227" s="3">
        <v>0</v>
      </c>
      <c r="E227" s="3">
        <v>0</v>
      </c>
      <c r="F227" s="3">
        <v>0</v>
      </c>
      <c r="G227" s="3">
        <v>0</v>
      </c>
      <c r="H227" s="3">
        <v>0</v>
      </c>
      <c r="I227" s="3">
        <v>0</v>
      </c>
      <c r="J227" s="3">
        <v>0</v>
      </c>
      <c r="K227" s="3">
        <v>0</v>
      </c>
      <c r="L227" s="3">
        <v>0</v>
      </c>
      <c r="M227" s="3">
        <v>0</v>
      </c>
      <c r="N227" s="4">
        <v>5</v>
      </c>
      <c r="O227" s="2">
        <v>1</v>
      </c>
      <c r="P227" s="7" t="s">
        <v>298</v>
      </c>
    </row>
    <row r="228" spans="1:16" ht="37.5">
      <c r="A228" s="1">
        <v>269</v>
      </c>
      <c r="B228" s="3">
        <v>1</v>
      </c>
      <c r="C228" s="3">
        <v>0</v>
      </c>
      <c r="D228" s="3">
        <v>0</v>
      </c>
      <c r="E228" s="3">
        <v>0</v>
      </c>
      <c r="F228" s="3">
        <v>0</v>
      </c>
      <c r="G228" s="3">
        <v>0</v>
      </c>
      <c r="H228" s="3">
        <v>0</v>
      </c>
      <c r="I228" s="3">
        <v>0</v>
      </c>
      <c r="J228" s="3">
        <v>0</v>
      </c>
      <c r="K228" s="3">
        <v>0</v>
      </c>
      <c r="L228" s="3">
        <v>0</v>
      </c>
      <c r="M228" s="3">
        <v>0</v>
      </c>
      <c r="N228" s="4">
        <v>5</v>
      </c>
      <c r="O228" s="2">
        <v>0</v>
      </c>
      <c r="P228" s="7" t="s">
        <v>299</v>
      </c>
    </row>
    <row r="229" spans="1:16">
      <c r="A229" s="1">
        <v>270</v>
      </c>
      <c r="B229" s="3">
        <v>1</v>
      </c>
      <c r="C229" s="3">
        <v>0</v>
      </c>
      <c r="D229" s="3">
        <v>0</v>
      </c>
      <c r="E229" s="3">
        <v>0</v>
      </c>
      <c r="F229" s="3">
        <v>0</v>
      </c>
      <c r="G229" s="3">
        <v>0</v>
      </c>
      <c r="H229" s="3">
        <v>0</v>
      </c>
      <c r="I229" s="3">
        <v>0</v>
      </c>
      <c r="J229" s="3">
        <v>0</v>
      </c>
      <c r="K229" s="3">
        <v>0</v>
      </c>
      <c r="L229" s="3">
        <v>0</v>
      </c>
      <c r="M229" s="3">
        <v>0</v>
      </c>
      <c r="N229" s="4">
        <v>5</v>
      </c>
      <c r="O229" s="2">
        <v>0</v>
      </c>
      <c r="P229" s="7" t="s">
        <v>300</v>
      </c>
    </row>
    <row r="230" spans="1:16">
      <c r="A230" s="1">
        <v>276</v>
      </c>
      <c r="B230" s="3">
        <v>1</v>
      </c>
      <c r="C230" s="3">
        <v>0</v>
      </c>
      <c r="D230" s="3">
        <v>0</v>
      </c>
      <c r="E230" s="3">
        <v>0</v>
      </c>
      <c r="F230" s="3">
        <v>0</v>
      </c>
      <c r="G230" s="3">
        <v>0</v>
      </c>
      <c r="H230" s="3">
        <v>0</v>
      </c>
      <c r="I230" s="3">
        <v>0</v>
      </c>
      <c r="J230" s="3">
        <v>0</v>
      </c>
      <c r="K230" s="3">
        <v>0</v>
      </c>
      <c r="L230" s="3">
        <v>0</v>
      </c>
      <c r="M230" s="3">
        <v>0</v>
      </c>
      <c r="N230" s="4">
        <v>5</v>
      </c>
      <c r="O230" s="2">
        <v>0</v>
      </c>
      <c r="P230" s="7" t="s">
        <v>306</v>
      </c>
    </row>
    <row r="231" spans="1:16" ht="75">
      <c r="A231" s="1">
        <v>277</v>
      </c>
      <c r="B231" s="14">
        <v>0</v>
      </c>
      <c r="C231" s="14">
        <v>0</v>
      </c>
      <c r="D231" s="14">
        <v>0</v>
      </c>
      <c r="E231" s="14">
        <v>0</v>
      </c>
      <c r="F231" s="14">
        <v>0</v>
      </c>
      <c r="G231" s="14">
        <v>0</v>
      </c>
      <c r="H231" s="14">
        <v>1</v>
      </c>
      <c r="I231" s="14">
        <v>0</v>
      </c>
      <c r="J231" s="14">
        <v>1</v>
      </c>
      <c r="K231" s="14">
        <v>0</v>
      </c>
      <c r="L231" s="14">
        <v>0</v>
      </c>
      <c r="M231" s="14">
        <v>0</v>
      </c>
      <c r="N231" s="4">
        <v>6</v>
      </c>
      <c r="O231" s="2">
        <v>0</v>
      </c>
      <c r="P231" s="7" t="s">
        <v>307</v>
      </c>
    </row>
    <row r="232" spans="1:16" ht="37.5">
      <c r="A232" s="1">
        <v>278</v>
      </c>
      <c r="B232" s="14">
        <v>0</v>
      </c>
      <c r="C232" s="14">
        <v>0</v>
      </c>
      <c r="D232" s="14">
        <v>0</v>
      </c>
      <c r="E232" s="14">
        <v>0</v>
      </c>
      <c r="F232" s="14">
        <v>0</v>
      </c>
      <c r="G232" s="14">
        <v>0</v>
      </c>
      <c r="H232" s="14">
        <v>1</v>
      </c>
      <c r="I232" s="14">
        <v>0</v>
      </c>
      <c r="J232" s="14">
        <v>0</v>
      </c>
      <c r="K232" s="14">
        <v>0</v>
      </c>
      <c r="L232" s="14">
        <v>0</v>
      </c>
      <c r="M232" s="14">
        <v>0</v>
      </c>
      <c r="N232" s="4">
        <v>6</v>
      </c>
      <c r="O232" s="2">
        <v>0</v>
      </c>
      <c r="P232" s="7" t="s">
        <v>308</v>
      </c>
    </row>
    <row r="233" spans="1:16" ht="75">
      <c r="A233" s="1">
        <v>279</v>
      </c>
      <c r="B233" s="14">
        <v>0</v>
      </c>
      <c r="C233" s="14">
        <v>0</v>
      </c>
      <c r="D233" s="14">
        <v>0</v>
      </c>
      <c r="E233" s="14">
        <v>0</v>
      </c>
      <c r="F233" s="14">
        <v>0</v>
      </c>
      <c r="G233" s="14">
        <v>0</v>
      </c>
      <c r="H233" s="14">
        <v>1</v>
      </c>
      <c r="I233" s="14">
        <v>0</v>
      </c>
      <c r="J233" s="14">
        <v>1</v>
      </c>
      <c r="K233" s="14">
        <v>0</v>
      </c>
      <c r="L233" s="14">
        <v>0</v>
      </c>
      <c r="M233" s="14">
        <v>0</v>
      </c>
      <c r="N233" s="4">
        <v>6</v>
      </c>
      <c r="O233" s="2">
        <v>0</v>
      </c>
      <c r="P233" s="7" t="s">
        <v>309</v>
      </c>
    </row>
    <row r="234" spans="1:16" ht="75">
      <c r="A234" s="1">
        <v>280</v>
      </c>
      <c r="B234" s="14">
        <v>0</v>
      </c>
      <c r="C234" s="14">
        <v>0</v>
      </c>
      <c r="D234" s="14">
        <v>0</v>
      </c>
      <c r="E234" s="14">
        <v>0</v>
      </c>
      <c r="F234" s="14">
        <v>0</v>
      </c>
      <c r="G234" s="14">
        <v>0</v>
      </c>
      <c r="H234" s="14">
        <v>1</v>
      </c>
      <c r="I234" s="14">
        <v>0</v>
      </c>
      <c r="J234" s="14">
        <v>0</v>
      </c>
      <c r="K234" s="14">
        <v>0</v>
      </c>
      <c r="L234" s="14">
        <v>0</v>
      </c>
      <c r="M234" s="14">
        <v>0</v>
      </c>
      <c r="N234" s="4">
        <v>6</v>
      </c>
      <c r="O234" s="2">
        <v>0</v>
      </c>
      <c r="P234" s="7" t="s">
        <v>310</v>
      </c>
    </row>
    <row r="235" spans="1:16" ht="37.5">
      <c r="A235" s="1">
        <v>281</v>
      </c>
      <c r="B235" s="14">
        <v>0</v>
      </c>
      <c r="C235" s="14">
        <v>0</v>
      </c>
      <c r="D235" s="14">
        <v>0</v>
      </c>
      <c r="E235" s="14">
        <v>0</v>
      </c>
      <c r="F235" s="14">
        <v>0</v>
      </c>
      <c r="G235" s="14">
        <v>0</v>
      </c>
      <c r="H235" s="14">
        <v>1</v>
      </c>
      <c r="I235" s="14">
        <v>0</v>
      </c>
      <c r="J235" s="14">
        <v>0</v>
      </c>
      <c r="K235" s="14">
        <v>0</v>
      </c>
      <c r="L235" s="14">
        <v>0</v>
      </c>
      <c r="M235" s="14">
        <v>0</v>
      </c>
      <c r="N235" s="4">
        <v>6</v>
      </c>
      <c r="O235" s="2">
        <v>0</v>
      </c>
      <c r="P235" s="7" t="s">
        <v>311</v>
      </c>
    </row>
    <row r="236" spans="1:16" ht="56.25">
      <c r="A236" s="1">
        <v>282</v>
      </c>
      <c r="B236" s="14">
        <v>0</v>
      </c>
      <c r="C236" s="14">
        <v>0</v>
      </c>
      <c r="D236" s="14">
        <v>0</v>
      </c>
      <c r="E236" s="14">
        <v>0</v>
      </c>
      <c r="F236" s="14">
        <v>1</v>
      </c>
      <c r="G236" s="14">
        <v>0</v>
      </c>
      <c r="H236" s="14">
        <v>0</v>
      </c>
      <c r="I236" s="14">
        <v>0</v>
      </c>
      <c r="J236" s="14">
        <v>0</v>
      </c>
      <c r="K236" s="14">
        <v>0</v>
      </c>
      <c r="L236" s="14">
        <v>0</v>
      </c>
      <c r="M236" s="14">
        <v>0</v>
      </c>
      <c r="N236" s="4">
        <v>6</v>
      </c>
      <c r="O236" s="2">
        <v>0</v>
      </c>
      <c r="P236" s="7" t="s">
        <v>312</v>
      </c>
    </row>
    <row r="237" spans="1:16">
      <c r="A237" s="1">
        <v>283</v>
      </c>
      <c r="B237" s="14">
        <v>0</v>
      </c>
      <c r="C237" s="14">
        <v>0</v>
      </c>
      <c r="D237" s="14">
        <v>0</v>
      </c>
      <c r="E237" s="14">
        <v>0</v>
      </c>
      <c r="F237" s="14">
        <v>1</v>
      </c>
      <c r="G237" s="14">
        <v>0</v>
      </c>
      <c r="H237" s="14">
        <v>0</v>
      </c>
      <c r="I237" s="14">
        <v>0</v>
      </c>
      <c r="J237" s="14">
        <v>0</v>
      </c>
      <c r="K237" s="14">
        <v>0</v>
      </c>
      <c r="L237" s="14">
        <v>0</v>
      </c>
      <c r="M237" s="14">
        <v>0</v>
      </c>
      <c r="N237" s="4">
        <v>6</v>
      </c>
      <c r="O237" s="2">
        <v>0</v>
      </c>
      <c r="P237" s="7" t="s">
        <v>313</v>
      </c>
    </row>
    <row r="238" spans="1:16" ht="56.25">
      <c r="A238" s="1">
        <v>284</v>
      </c>
      <c r="B238" s="14">
        <v>0</v>
      </c>
      <c r="C238" s="14">
        <v>0</v>
      </c>
      <c r="D238" s="14">
        <v>0</v>
      </c>
      <c r="E238" s="14">
        <v>0</v>
      </c>
      <c r="F238" s="14">
        <v>0</v>
      </c>
      <c r="G238" s="14">
        <v>0</v>
      </c>
      <c r="H238" s="14">
        <v>0</v>
      </c>
      <c r="I238" s="14">
        <v>0</v>
      </c>
      <c r="J238" s="14">
        <v>0</v>
      </c>
      <c r="K238" s="14">
        <v>0</v>
      </c>
      <c r="L238" s="14">
        <v>0</v>
      </c>
      <c r="M238" s="14">
        <v>1</v>
      </c>
      <c r="N238" s="4">
        <v>6</v>
      </c>
      <c r="O238" s="2">
        <v>0</v>
      </c>
      <c r="P238" s="7" t="s">
        <v>314</v>
      </c>
    </row>
    <row r="239" spans="1:16" ht="37.5">
      <c r="A239" s="1">
        <v>285</v>
      </c>
      <c r="B239" s="14">
        <v>0</v>
      </c>
      <c r="C239" s="14">
        <v>0</v>
      </c>
      <c r="D239" s="14">
        <v>0</v>
      </c>
      <c r="E239" s="14">
        <v>0</v>
      </c>
      <c r="F239" s="14">
        <v>0</v>
      </c>
      <c r="G239" s="14">
        <v>0</v>
      </c>
      <c r="H239" s="14">
        <v>0</v>
      </c>
      <c r="I239" s="14">
        <v>0</v>
      </c>
      <c r="J239" s="14">
        <v>0</v>
      </c>
      <c r="K239" s="14">
        <v>0</v>
      </c>
      <c r="L239" s="14">
        <v>0</v>
      </c>
      <c r="M239" s="14">
        <v>1</v>
      </c>
      <c r="N239" s="4">
        <v>6</v>
      </c>
      <c r="O239" s="2">
        <v>0</v>
      </c>
      <c r="P239" s="7" t="s">
        <v>315</v>
      </c>
    </row>
    <row r="240" spans="1:16" ht="56.25">
      <c r="A240" s="1">
        <v>286</v>
      </c>
      <c r="B240" s="14">
        <v>0</v>
      </c>
      <c r="C240" s="14">
        <v>0</v>
      </c>
      <c r="D240" s="14">
        <v>0</v>
      </c>
      <c r="E240" s="14">
        <v>0</v>
      </c>
      <c r="F240" s="14">
        <v>0</v>
      </c>
      <c r="G240" s="14">
        <v>0</v>
      </c>
      <c r="H240" s="14">
        <v>0</v>
      </c>
      <c r="I240" s="14">
        <v>0</v>
      </c>
      <c r="J240" s="14">
        <v>0</v>
      </c>
      <c r="K240" s="14">
        <v>0</v>
      </c>
      <c r="L240" s="14">
        <v>0</v>
      </c>
      <c r="M240" s="14">
        <v>1</v>
      </c>
      <c r="N240" s="4">
        <v>6</v>
      </c>
      <c r="O240" s="2">
        <v>0</v>
      </c>
      <c r="P240" s="7" t="s">
        <v>316</v>
      </c>
    </row>
    <row r="241" spans="1:16" ht="37.5">
      <c r="A241" s="1">
        <v>287</v>
      </c>
      <c r="B241" s="14">
        <v>0</v>
      </c>
      <c r="C241" s="14">
        <v>0</v>
      </c>
      <c r="D241" s="14">
        <v>0</v>
      </c>
      <c r="E241" s="14">
        <v>0</v>
      </c>
      <c r="F241" s="14">
        <v>0</v>
      </c>
      <c r="G241" s="14">
        <v>0</v>
      </c>
      <c r="H241" s="14">
        <v>0</v>
      </c>
      <c r="I241" s="14">
        <v>0</v>
      </c>
      <c r="J241" s="14">
        <v>0</v>
      </c>
      <c r="K241" s="14">
        <v>0</v>
      </c>
      <c r="L241" s="14">
        <v>0</v>
      </c>
      <c r="M241" s="14">
        <v>1</v>
      </c>
      <c r="N241" s="4">
        <v>6</v>
      </c>
      <c r="O241" s="2">
        <v>0</v>
      </c>
      <c r="P241" s="7" t="s">
        <v>317</v>
      </c>
    </row>
    <row r="242" spans="1:16" ht="37.5">
      <c r="A242" s="1">
        <v>288</v>
      </c>
      <c r="B242" s="14">
        <v>0</v>
      </c>
      <c r="C242" s="14">
        <v>0</v>
      </c>
      <c r="D242" s="14">
        <v>0</v>
      </c>
      <c r="E242" s="14">
        <v>0</v>
      </c>
      <c r="F242" s="14">
        <v>0</v>
      </c>
      <c r="G242" s="14">
        <v>0</v>
      </c>
      <c r="H242" s="14">
        <v>0</v>
      </c>
      <c r="I242" s="14">
        <v>0</v>
      </c>
      <c r="J242" s="14">
        <v>0</v>
      </c>
      <c r="K242" s="14">
        <v>0</v>
      </c>
      <c r="L242" s="14">
        <v>0</v>
      </c>
      <c r="M242" s="14">
        <v>1</v>
      </c>
      <c r="N242" s="4">
        <v>6</v>
      </c>
      <c r="O242" s="2">
        <v>0</v>
      </c>
      <c r="P242" s="7" t="s">
        <v>318</v>
      </c>
    </row>
    <row r="243" spans="1:16" ht="56.25">
      <c r="A243" s="1">
        <v>289</v>
      </c>
      <c r="B243" s="14">
        <v>0</v>
      </c>
      <c r="C243" s="14">
        <v>0</v>
      </c>
      <c r="D243" s="14">
        <v>0</v>
      </c>
      <c r="E243" s="14">
        <v>0</v>
      </c>
      <c r="F243" s="14">
        <v>0</v>
      </c>
      <c r="G243" s="14">
        <v>0</v>
      </c>
      <c r="H243" s="14">
        <v>0</v>
      </c>
      <c r="I243" s="14">
        <v>0</v>
      </c>
      <c r="J243" s="14">
        <v>0</v>
      </c>
      <c r="K243" s="14">
        <v>0</v>
      </c>
      <c r="L243" s="14">
        <v>0</v>
      </c>
      <c r="M243" s="14">
        <v>1</v>
      </c>
      <c r="N243" s="4">
        <v>6</v>
      </c>
      <c r="O243" s="2">
        <v>0</v>
      </c>
      <c r="P243" s="7" t="s">
        <v>319</v>
      </c>
    </row>
    <row r="244" spans="1:16" ht="37.5">
      <c r="A244" s="1">
        <v>290</v>
      </c>
      <c r="B244" s="14">
        <v>0</v>
      </c>
      <c r="C244" s="14">
        <v>0</v>
      </c>
      <c r="D244" s="14">
        <v>0</v>
      </c>
      <c r="E244" s="14">
        <v>0</v>
      </c>
      <c r="F244" s="14">
        <v>0</v>
      </c>
      <c r="G244" s="14">
        <v>0</v>
      </c>
      <c r="H244" s="14">
        <v>0</v>
      </c>
      <c r="I244" s="14">
        <v>0</v>
      </c>
      <c r="J244" s="14">
        <v>0</v>
      </c>
      <c r="K244" s="14">
        <v>0</v>
      </c>
      <c r="L244" s="14">
        <v>0</v>
      </c>
      <c r="M244" s="14">
        <v>1</v>
      </c>
      <c r="N244" s="4">
        <v>6</v>
      </c>
      <c r="O244" s="2">
        <v>0</v>
      </c>
      <c r="P244" s="7" t="s">
        <v>320</v>
      </c>
    </row>
    <row r="245" spans="1:16">
      <c r="A245" s="1">
        <v>291</v>
      </c>
      <c r="B245" s="14">
        <v>0</v>
      </c>
      <c r="C245" s="14">
        <v>0</v>
      </c>
      <c r="D245" s="14">
        <v>0</v>
      </c>
      <c r="E245" s="14">
        <v>0</v>
      </c>
      <c r="F245" s="14">
        <v>0</v>
      </c>
      <c r="G245" s="14">
        <v>0</v>
      </c>
      <c r="H245" s="14">
        <v>0</v>
      </c>
      <c r="I245" s="14">
        <v>0</v>
      </c>
      <c r="J245" s="14">
        <v>0</v>
      </c>
      <c r="K245" s="14">
        <v>0</v>
      </c>
      <c r="L245" s="14">
        <v>0</v>
      </c>
      <c r="M245" s="14">
        <v>1</v>
      </c>
      <c r="N245" s="4">
        <v>6</v>
      </c>
      <c r="O245" s="2">
        <v>0</v>
      </c>
      <c r="P245" s="7" t="s">
        <v>321</v>
      </c>
    </row>
    <row r="246" spans="1:16">
      <c r="A246" s="1">
        <v>292</v>
      </c>
      <c r="B246" s="14">
        <v>0</v>
      </c>
      <c r="C246" s="14">
        <v>0</v>
      </c>
      <c r="D246" s="14">
        <v>0</v>
      </c>
      <c r="E246" s="14">
        <v>0</v>
      </c>
      <c r="F246" s="14">
        <v>0</v>
      </c>
      <c r="G246" s="14">
        <v>0</v>
      </c>
      <c r="H246" s="14">
        <v>0</v>
      </c>
      <c r="I246" s="14">
        <v>0</v>
      </c>
      <c r="J246" s="14">
        <v>0</v>
      </c>
      <c r="K246" s="14">
        <v>0</v>
      </c>
      <c r="L246" s="14">
        <v>0</v>
      </c>
      <c r="M246" s="14">
        <v>1</v>
      </c>
      <c r="N246" s="4">
        <v>6</v>
      </c>
      <c r="O246" s="2">
        <v>0</v>
      </c>
      <c r="P246" s="7" t="s">
        <v>322</v>
      </c>
    </row>
    <row r="247" spans="1:16" ht="56.25">
      <c r="A247" s="1">
        <v>293</v>
      </c>
      <c r="B247" s="14">
        <v>0</v>
      </c>
      <c r="C247" s="14">
        <v>0</v>
      </c>
      <c r="D247" s="14">
        <v>0</v>
      </c>
      <c r="E247" s="14">
        <v>0</v>
      </c>
      <c r="F247" s="14">
        <v>0</v>
      </c>
      <c r="G247" s="14">
        <v>0</v>
      </c>
      <c r="H247" s="14">
        <v>0</v>
      </c>
      <c r="I247" s="14">
        <v>1</v>
      </c>
      <c r="J247" s="14">
        <v>0</v>
      </c>
      <c r="K247" s="14">
        <v>0</v>
      </c>
      <c r="L247" s="14">
        <v>0</v>
      </c>
      <c r="M247" s="14">
        <v>1</v>
      </c>
      <c r="N247" s="4">
        <v>6</v>
      </c>
      <c r="O247" s="2">
        <v>0</v>
      </c>
      <c r="P247" s="7" t="s">
        <v>323</v>
      </c>
    </row>
    <row r="248" spans="1:16" ht="37.5">
      <c r="A248" s="1">
        <v>294</v>
      </c>
      <c r="B248" s="3">
        <v>0</v>
      </c>
      <c r="C248" s="3">
        <v>1</v>
      </c>
      <c r="D248" s="14">
        <v>0</v>
      </c>
      <c r="E248" s="14">
        <v>0</v>
      </c>
      <c r="F248" s="14">
        <v>0</v>
      </c>
      <c r="G248" s="14">
        <v>0</v>
      </c>
      <c r="H248" s="14">
        <v>0</v>
      </c>
      <c r="I248" s="14">
        <v>0</v>
      </c>
      <c r="J248" s="14">
        <v>0</v>
      </c>
      <c r="K248" s="14">
        <v>0</v>
      </c>
      <c r="L248" s="14">
        <v>0</v>
      </c>
      <c r="M248" s="14">
        <v>0</v>
      </c>
      <c r="N248" s="4">
        <v>6</v>
      </c>
      <c r="O248" s="2">
        <v>0</v>
      </c>
      <c r="P248" s="7" t="s">
        <v>324</v>
      </c>
    </row>
    <row r="249" spans="1:16" ht="37.5">
      <c r="A249" s="1">
        <v>295</v>
      </c>
      <c r="B249" s="3">
        <v>0</v>
      </c>
      <c r="C249" s="3">
        <v>0</v>
      </c>
      <c r="D249" s="14">
        <v>1</v>
      </c>
      <c r="E249" s="14">
        <v>0</v>
      </c>
      <c r="F249" s="14">
        <v>0</v>
      </c>
      <c r="G249" s="14">
        <v>0</v>
      </c>
      <c r="H249" s="14">
        <v>0</v>
      </c>
      <c r="I249" s="14">
        <v>0</v>
      </c>
      <c r="J249" s="14">
        <v>0</v>
      </c>
      <c r="K249" s="14">
        <v>0</v>
      </c>
      <c r="L249" s="14">
        <v>0</v>
      </c>
      <c r="M249" s="14">
        <v>0</v>
      </c>
      <c r="N249" s="4">
        <v>6</v>
      </c>
      <c r="O249" s="2">
        <v>0</v>
      </c>
      <c r="P249" s="7" t="s">
        <v>325</v>
      </c>
    </row>
    <row r="250" spans="1:16" ht="93.75">
      <c r="A250" s="1">
        <v>296</v>
      </c>
      <c r="B250" s="14">
        <v>0</v>
      </c>
      <c r="C250" s="14">
        <v>0</v>
      </c>
      <c r="D250" s="14">
        <v>0</v>
      </c>
      <c r="E250" s="14">
        <v>0</v>
      </c>
      <c r="F250" s="14">
        <v>0</v>
      </c>
      <c r="G250" s="14">
        <v>0</v>
      </c>
      <c r="H250" s="14">
        <v>0</v>
      </c>
      <c r="I250" s="14">
        <v>1</v>
      </c>
      <c r="J250" s="14">
        <v>0</v>
      </c>
      <c r="K250" s="14">
        <v>1</v>
      </c>
      <c r="L250" s="14">
        <v>0</v>
      </c>
      <c r="M250" s="14">
        <v>0</v>
      </c>
      <c r="N250" s="4">
        <v>6</v>
      </c>
      <c r="O250" s="2">
        <v>0</v>
      </c>
      <c r="P250" s="7" t="s">
        <v>326</v>
      </c>
    </row>
    <row r="251" spans="1:16" ht="56.25">
      <c r="A251" s="1">
        <v>297</v>
      </c>
      <c r="B251" s="14">
        <v>0</v>
      </c>
      <c r="C251" s="14">
        <v>0</v>
      </c>
      <c r="D251" s="14">
        <v>0</v>
      </c>
      <c r="E251" s="14">
        <v>0</v>
      </c>
      <c r="F251" s="14">
        <v>0</v>
      </c>
      <c r="G251" s="14">
        <v>0</v>
      </c>
      <c r="H251" s="14">
        <v>0</v>
      </c>
      <c r="I251" s="14">
        <v>0</v>
      </c>
      <c r="J251" s="14">
        <v>0</v>
      </c>
      <c r="K251" s="14">
        <v>1</v>
      </c>
      <c r="L251" s="14">
        <v>0</v>
      </c>
      <c r="M251" s="14">
        <v>0</v>
      </c>
      <c r="N251" s="4">
        <v>6</v>
      </c>
      <c r="O251" s="2">
        <v>0</v>
      </c>
      <c r="P251" s="7" t="s">
        <v>327</v>
      </c>
    </row>
    <row r="252" spans="1:16" ht="37.5">
      <c r="A252" s="1">
        <v>298</v>
      </c>
      <c r="B252" s="14">
        <v>0</v>
      </c>
      <c r="C252" s="14">
        <v>1</v>
      </c>
      <c r="D252" s="14">
        <v>0</v>
      </c>
      <c r="E252" s="14">
        <v>0</v>
      </c>
      <c r="F252" s="14">
        <v>0</v>
      </c>
      <c r="G252" s="14">
        <v>0</v>
      </c>
      <c r="H252" s="14">
        <v>0</v>
      </c>
      <c r="I252" s="14">
        <v>0</v>
      </c>
      <c r="J252" s="14">
        <v>0</v>
      </c>
      <c r="K252" s="14">
        <v>1</v>
      </c>
      <c r="L252" s="14">
        <v>0</v>
      </c>
      <c r="M252" s="14">
        <v>0</v>
      </c>
      <c r="N252" s="4">
        <v>6</v>
      </c>
      <c r="O252" s="2">
        <v>0</v>
      </c>
      <c r="P252" s="7" t="s">
        <v>328</v>
      </c>
    </row>
    <row r="253" spans="1:16">
      <c r="A253" s="1">
        <v>299</v>
      </c>
      <c r="B253" s="14">
        <v>0</v>
      </c>
      <c r="C253" s="14">
        <v>0</v>
      </c>
      <c r="D253" s="14">
        <v>0</v>
      </c>
      <c r="E253" s="14">
        <v>0</v>
      </c>
      <c r="F253" s="14">
        <v>0</v>
      </c>
      <c r="G253" s="14">
        <v>0</v>
      </c>
      <c r="H253" s="14">
        <v>1</v>
      </c>
      <c r="I253" s="14">
        <v>0</v>
      </c>
      <c r="J253" s="14">
        <v>0</v>
      </c>
      <c r="K253" s="14">
        <v>0</v>
      </c>
      <c r="L253" s="14">
        <v>0</v>
      </c>
      <c r="M253" s="14">
        <v>0</v>
      </c>
      <c r="N253" s="4">
        <v>6</v>
      </c>
      <c r="O253" s="2">
        <v>0</v>
      </c>
      <c r="P253" s="7" t="s">
        <v>329</v>
      </c>
    </row>
    <row r="254" spans="1:16" ht="93.75">
      <c r="A254" s="1">
        <v>300</v>
      </c>
      <c r="B254" s="14">
        <v>0</v>
      </c>
      <c r="C254" s="14">
        <v>0</v>
      </c>
      <c r="D254" s="14">
        <v>0</v>
      </c>
      <c r="E254" s="14">
        <v>0</v>
      </c>
      <c r="F254" s="14">
        <v>0</v>
      </c>
      <c r="G254" s="14">
        <v>0</v>
      </c>
      <c r="H254" s="14">
        <v>1</v>
      </c>
      <c r="I254" s="14">
        <v>0</v>
      </c>
      <c r="J254" s="14">
        <v>0</v>
      </c>
      <c r="K254" s="14">
        <v>0</v>
      </c>
      <c r="L254" s="14">
        <v>0</v>
      </c>
      <c r="M254" s="14">
        <v>0</v>
      </c>
      <c r="N254" s="4">
        <v>6</v>
      </c>
      <c r="O254" s="2">
        <v>0</v>
      </c>
      <c r="P254" s="7" t="s">
        <v>330</v>
      </c>
    </row>
    <row r="255" spans="1:16" ht="75">
      <c r="A255" s="1">
        <v>301</v>
      </c>
      <c r="B255" s="14">
        <v>0</v>
      </c>
      <c r="C255" s="14">
        <v>0</v>
      </c>
      <c r="D255" s="14">
        <v>0</v>
      </c>
      <c r="E255" s="14">
        <v>0</v>
      </c>
      <c r="F255" s="14">
        <v>0</v>
      </c>
      <c r="G255" s="14">
        <v>0</v>
      </c>
      <c r="H255" s="14">
        <v>1</v>
      </c>
      <c r="I255" s="14">
        <v>0</v>
      </c>
      <c r="J255" s="14">
        <v>0</v>
      </c>
      <c r="K255" s="14">
        <v>0</v>
      </c>
      <c r="L255" s="14">
        <v>0</v>
      </c>
      <c r="M255" s="14">
        <v>0</v>
      </c>
      <c r="N255" s="4">
        <v>6</v>
      </c>
      <c r="O255" s="2">
        <v>0</v>
      </c>
      <c r="P255" s="7" t="s">
        <v>331</v>
      </c>
    </row>
    <row r="256" spans="1:16" ht="37.5">
      <c r="A256" s="1">
        <v>302</v>
      </c>
      <c r="B256" s="14">
        <v>0</v>
      </c>
      <c r="C256" s="14">
        <v>0</v>
      </c>
      <c r="D256" s="14">
        <v>0</v>
      </c>
      <c r="E256" s="14">
        <v>0</v>
      </c>
      <c r="F256" s="14">
        <v>0</v>
      </c>
      <c r="G256" s="14">
        <v>0</v>
      </c>
      <c r="H256" s="14">
        <v>1</v>
      </c>
      <c r="I256" s="14">
        <v>0</v>
      </c>
      <c r="J256" s="14">
        <v>0</v>
      </c>
      <c r="K256" s="14">
        <v>0</v>
      </c>
      <c r="L256" s="14">
        <v>0</v>
      </c>
      <c r="M256" s="14">
        <v>0</v>
      </c>
      <c r="N256" s="4">
        <v>6</v>
      </c>
      <c r="O256" s="2">
        <v>0</v>
      </c>
      <c r="P256" s="7" t="s">
        <v>332</v>
      </c>
    </row>
    <row r="257" spans="1:16" ht="37.5">
      <c r="A257" s="1">
        <v>303</v>
      </c>
      <c r="B257" s="14">
        <v>0</v>
      </c>
      <c r="C257" s="14">
        <v>0</v>
      </c>
      <c r="D257" s="14">
        <v>0</v>
      </c>
      <c r="E257" s="14">
        <v>0</v>
      </c>
      <c r="F257" s="14">
        <v>0</v>
      </c>
      <c r="G257" s="14">
        <v>0</v>
      </c>
      <c r="H257" s="14">
        <v>1</v>
      </c>
      <c r="I257" s="14">
        <v>0</v>
      </c>
      <c r="J257" s="14">
        <v>0</v>
      </c>
      <c r="K257" s="14">
        <v>0</v>
      </c>
      <c r="L257" s="14">
        <v>0</v>
      </c>
      <c r="M257" s="14">
        <v>0</v>
      </c>
      <c r="N257" s="4">
        <v>6</v>
      </c>
      <c r="O257" s="2">
        <v>0</v>
      </c>
      <c r="P257" s="7" t="s">
        <v>333</v>
      </c>
    </row>
    <row r="258" spans="1:16">
      <c r="A258" s="1">
        <v>304</v>
      </c>
      <c r="B258" s="14">
        <v>0</v>
      </c>
      <c r="C258" s="14">
        <v>0</v>
      </c>
      <c r="D258" s="14">
        <v>0</v>
      </c>
      <c r="E258" s="14">
        <v>0</v>
      </c>
      <c r="F258" s="14">
        <v>0</v>
      </c>
      <c r="G258" s="14">
        <v>0</v>
      </c>
      <c r="H258" s="14">
        <v>1</v>
      </c>
      <c r="I258" s="14">
        <v>0</v>
      </c>
      <c r="J258" s="14">
        <v>0</v>
      </c>
      <c r="K258" s="14">
        <v>0</v>
      </c>
      <c r="L258" s="14">
        <v>0</v>
      </c>
      <c r="M258" s="14">
        <v>0</v>
      </c>
      <c r="N258" s="4">
        <v>6</v>
      </c>
      <c r="O258" s="2">
        <v>0</v>
      </c>
      <c r="P258" s="7" t="s">
        <v>334</v>
      </c>
    </row>
    <row r="259" spans="1:16" ht="37.5">
      <c r="A259" s="1">
        <v>305</v>
      </c>
      <c r="B259" s="14">
        <v>0</v>
      </c>
      <c r="C259" s="14">
        <v>0</v>
      </c>
      <c r="D259" s="14">
        <v>0</v>
      </c>
      <c r="E259" s="14">
        <v>0</v>
      </c>
      <c r="F259" s="14">
        <v>0</v>
      </c>
      <c r="G259" s="14">
        <v>0</v>
      </c>
      <c r="H259" s="14">
        <v>1</v>
      </c>
      <c r="I259" s="14">
        <v>0</v>
      </c>
      <c r="J259" s="14">
        <v>0</v>
      </c>
      <c r="K259" s="14">
        <v>0</v>
      </c>
      <c r="L259" s="14">
        <v>0</v>
      </c>
      <c r="M259" s="14">
        <v>0</v>
      </c>
      <c r="N259" s="4">
        <v>6</v>
      </c>
      <c r="O259" s="2">
        <v>0</v>
      </c>
      <c r="P259" s="7" t="s">
        <v>335</v>
      </c>
    </row>
    <row r="260" spans="1:16" ht="56.25">
      <c r="A260" s="1">
        <v>306</v>
      </c>
      <c r="B260" s="14">
        <v>0</v>
      </c>
      <c r="C260" s="14">
        <v>0</v>
      </c>
      <c r="D260" s="14">
        <v>0</v>
      </c>
      <c r="E260" s="14">
        <v>0</v>
      </c>
      <c r="F260" s="14">
        <v>0</v>
      </c>
      <c r="G260" s="14">
        <v>0</v>
      </c>
      <c r="H260" s="14">
        <v>0</v>
      </c>
      <c r="I260" s="14">
        <v>1</v>
      </c>
      <c r="J260" s="14">
        <v>0</v>
      </c>
      <c r="K260" s="14">
        <v>0</v>
      </c>
      <c r="L260" s="14">
        <v>0</v>
      </c>
      <c r="M260" s="14">
        <v>1</v>
      </c>
      <c r="N260" s="4">
        <v>6</v>
      </c>
      <c r="O260" s="2">
        <v>0</v>
      </c>
      <c r="P260" s="7" t="s">
        <v>336</v>
      </c>
    </row>
    <row r="261" spans="1:16" ht="75">
      <c r="A261" s="1">
        <v>307</v>
      </c>
      <c r="B261" s="3">
        <v>0</v>
      </c>
      <c r="C261" s="14">
        <v>0</v>
      </c>
      <c r="D261" s="14">
        <v>0</v>
      </c>
      <c r="E261" s="14">
        <v>0</v>
      </c>
      <c r="F261" s="14">
        <v>0</v>
      </c>
      <c r="G261" s="14">
        <v>1</v>
      </c>
      <c r="H261" s="14">
        <v>0</v>
      </c>
      <c r="I261" s="14">
        <v>0</v>
      </c>
      <c r="J261" s="14">
        <v>0</v>
      </c>
      <c r="K261" s="14">
        <v>0</v>
      </c>
      <c r="L261" s="14">
        <v>0</v>
      </c>
      <c r="M261" s="14">
        <v>0</v>
      </c>
      <c r="N261" s="4">
        <v>6</v>
      </c>
      <c r="O261" s="2">
        <v>0</v>
      </c>
      <c r="P261" s="7" t="s">
        <v>337</v>
      </c>
    </row>
    <row r="262" spans="1:16" ht="93.75">
      <c r="A262" s="1">
        <v>308</v>
      </c>
      <c r="B262" s="3">
        <v>0</v>
      </c>
      <c r="C262" s="14">
        <v>0</v>
      </c>
      <c r="D262" s="14">
        <v>0</v>
      </c>
      <c r="E262" s="14">
        <v>0</v>
      </c>
      <c r="F262" s="14">
        <v>0</v>
      </c>
      <c r="G262" s="14">
        <v>1</v>
      </c>
      <c r="H262" s="14">
        <v>0</v>
      </c>
      <c r="I262" s="14">
        <v>0</v>
      </c>
      <c r="J262" s="14">
        <v>0</v>
      </c>
      <c r="K262" s="14">
        <v>0</v>
      </c>
      <c r="L262" s="14">
        <v>0</v>
      </c>
      <c r="M262" s="14">
        <v>0</v>
      </c>
      <c r="N262" s="4">
        <v>6</v>
      </c>
      <c r="O262" s="2">
        <v>0</v>
      </c>
      <c r="P262" s="7" t="s">
        <v>338</v>
      </c>
    </row>
    <row r="263" spans="1:16" ht="56.25">
      <c r="A263" s="1">
        <v>309</v>
      </c>
      <c r="B263" s="3">
        <v>0</v>
      </c>
      <c r="C263" s="14">
        <v>0</v>
      </c>
      <c r="D263" s="14">
        <v>0</v>
      </c>
      <c r="E263" s="14">
        <v>0</v>
      </c>
      <c r="F263" s="14">
        <v>0</v>
      </c>
      <c r="G263" s="14">
        <v>1</v>
      </c>
      <c r="H263" s="14">
        <v>0</v>
      </c>
      <c r="I263" s="14">
        <v>1</v>
      </c>
      <c r="J263" s="14">
        <v>0</v>
      </c>
      <c r="K263" s="14">
        <v>0</v>
      </c>
      <c r="L263" s="14">
        <v>0</v>
      </c>
      <c r="M263" s="14">
        <v>0</v>
      </c>
      <c r="N263" s="4">
        <v>6</v>
      </c>
      <c r="O263" s="2">
        <v>0</v>
      </c>
      <c r="P263" s="7" t="s">
        <v>339</v>
      </c>
    </row>
    <row r="264" spans="1:16" ht="75">
      <c r="A264" s="1">
        <v>310</v>
      </c>
      <c r="B264" s="3">
        <v>0</v>
      </c>
      <c r="C264" s="14">
        <v>0</v>
      </c>
      <c r="D264" s="14">
        <v>0</v>
      </c>
      <c r="E264" s="14">
        <v>0</v>
      </c>
      <c r="F264" s="14">
        <v>0</v>
      </c>
      <c r="G264" s="14">
        <v>0</v>
      </c>
      <c r="H264" s="14">
        <v>0</v>
      </c>
      <c r="I264" s="14">
        <v>0</v>
      </c>
      <c r="J264" s="14">
        <v>0</v>
      </c>
      <c r="K264" s="14">
        <v>0</v>
      </c>
      <c r="L264" s="14">
        <v>0</v>
      </c>
      <c r="M264" s="14">
        <v>1</v>
      </c>
      <c r="N264" s="4">
        <v>6</v>
      </c>
      <c r="O264" s="2">
        <v>0</v>
      </c>
      <c r="P264" s="7" t="s">
        <v>340</v>
      </c>
    </row>
    <row r="265" spans="1:16" ht="75">
      <c r="A265" s="1">
        <v>311</v>
      </c>
      <c r="B265" s="14">
        <v>0</v>
      </c>
      <c r="C265" s="14">
        <v>0</v>
      </c>
      <c r="D265" s="14">
        <v>0</v>
      </c>
      <c r="E265" s="14">
        <v>0</v>
      </c>
      <c r="F265" s="14">
        <v>0</v>
      </c>
      <c r="G265" s="14">
        <v>1</v>
      </c>
      <c r="H265" s="14">
        <v>0</v>
      </c>
      <c r="I265" s="14">
        <v>0</v>
      </c>
      <c r="J265" s="14">
        <v>0</v>
      </c>
      <c r="K265" s="14">
        <v>0</v>
      </c>
      <c r="L265" s="14">
        <v>0</v>
      </c>
      <c r="M265" s="14">
        <v>1</v>
      </c>
      <c r="N265" s="4">
        <v>6</v>
      </c>
      <c r="O265" s="2">
        <v>0</v>
      </c>
      <c r="P265" s="7" t="s">
        <v>341</v>
      </c>
    </row>
    <row r="266" spans="1:16" ht="75">
      <c r="A266" s="1">
        <v>312</v>
      </c>
      <c r="B266" s="14">
        <v>0</v>
      </c>
      <c r="C266" s="14">
        <v>0</v>
      </c>
      <c r="D266" s="14">
        <v>0</v>
      </c>
      <c r="E266" s="14">
        <v>0</v>
      </c>
      <c r="F266" s="14">
        <v>0</v>
      </c>
      <c r="G266" s="14">
        <v>1</v>
      </c>
      <c r="H266" s="14">
        <v>0</v>
      </c>
      <c r="I266" s="14">
        <v>0</v>
      </c>
      <c r="J266" s="14">
        <v>0</v>
      </c>
      <c r="K266" s="14">
        <v>0</v>
      </c>
      <c r="L266" s="14">
        <v>0</v>
      </c>
      <c r="M266" s="14">
        <v>0</v>
      </c>
      <c r="N266" s="4">
        <v>6</v>
      </c>
      <c r="O266" s="2">
        <v>0</v>
      </c>
      <c r="P266" s="7" t="s">
        <v>342</v>
      </c>
    </row>
    <row r="267" spans="1:16" ht="56.25">
      <c r="A267" s="1">
        <v>313</v>
      </c>
      <c r="B267" s="14">
        <v>0</v>
      </c>
      <c r="C267" s="14">
        <v>0</v>
      </c>
      <c r="D267" s="14">
        <v>0</v>
      </c>
      <c r="E267" s="14">
        <v>0</v>
      </c>
      <c r="F267" s="14">
        <v>0</v>
      </c>
      <c r="G267" s="14">
        <v>0</v>
      </c>
      <c r="H267" s="14">
        <v>1</v>
      </c>
      <c r="I267" s="14">
        <v>0</v>
      </c>
      <c r="J267" s="14">
        <v>0</v>
      </c>
      <c r="K267" s="14">
        <v>0</v>
      </c>
      <c r="L267" s="14">
        <v>0</v>
      </c>
      <c r="M267" s="14">
        <v>0</v>
      </c>
      <c r="N267" s="4">
        <v>6</v>
      </c>
      <c r="O267" s="2">
        <v>0</v>
      </c>
      <c r="P267" s="7" t="s">
        <v>343</v>
      </c>
    </row>
    <row r="268" spans="1:16" ht="37.5">
      <c r="A268" s="1">
        <v>314</v>
      </c>
      <c r="B268" s="14">
        <v>0</v>
      </c>
      <c r="C268" s="14">
        <v>0</v>
      </c>
      <c r="D268" s="14">
        <v>0</v>
      </c>
      <c r="E268" s="14">
        <v>0</v>
      </c>
      <c r="F268" s="14">
        <v>0</v>
      </c>
      <c r="G268" s="14">
        <v>1</v>
      </c>
      <c r="H268" s="14">
        <v>1</v>
      </c>
      <c r="I268" s="14">
        <v>0</v>
      </c>
      <c r="J268" s="14">
        <v>0</v>
      </c>
      <c r="K268" s="14">
        <v>0</v>
      </c>
      <c r="L268" s="14">
        <v>0</v>
      </c>
      <c r="M268" s="14">
        <v>0</v>
      </c>
      <c r="N268" s="4">
        <v>6</v>
      </c>
      <c r="O268" s="2">
        <v>0</v>
      </c>
      <c r="P268" s="7" t="s">
        <v>344</v>
      </c>
    </row>
    <row r="269" spans="1:16" ht="93.75">
      <c r="A269" s="1">
        <v>315</v>
      </c>
      <c r="B269" s="14">
        <v>0</v>
      </c>
      <c r="C269" s="14">
        <v>0</v>
      </c>
      <c r="D269" s="14">
        <v>0</v>
      </c>
      <c r="E269" s="14">
        <v>0</v>
      </c>
      <c r="F269" s="14">
        <v>0</v>
      </c>
      <c r="G269" s="14">
        <v>0</v>
      </c>
      <c r="H269" s="14">
        <v>0</v>
      </c>
      <c r="I269" s="14">
        <v>0</v>
      </c>
      <c r="J269" s="14">
        <v>0</v>
      </c>
      <c r="K269" s="14">
        <v>0</v>
      </c>
      <c r="L269" s="14">
        <v>1</v>
      </c>
      <c r="M269" s="14">
        <v>0</v>
      </c>
      <c r="N269" s="4">
        <v>6</v>
      </c>
      <c r="O269" s="2">
        <v>1</v>
      </c>
      <c r="P269" s="7" t="s">
        <v>345</v>
      </c>
    </row>
    <row r="270" spans="1:16" ht="56.25">
      <c r="A270" s="1">
        <v>316</v>
      </c>
      <c r="B270" s="14">
        <v>0</v>
      </c>
      <c r="C270" s="14">
        <v>0</v>
      </c>
      <c r="D270" s="14">
        <v>0</v>
      </c>
      <c r="E270" s="14">
        <v>0</v>
      </c>
      <c r="F270" s="14">
        <v>0</v>
      </c>
      <c r="G270" s="14">
        <v>0</v>
      </c>
      <c r="H270" s="14">
        <v>0</v>
      </c>
      <c r="I270" s="14">
        <v>0</v>
      </c>
      <c r="J270" s="14">
        <v>0</v>
      </c>
      <c r="K270" s="14">
        <v>0</v>
      </c>
      <c r="L270" s="14">
        <v>1</v>
      </c>
      <c r="M270" s="14">
        <v>0</v>
      </c>
      <c r="N270" s="4">
        <v>6</v>
      </c>
      <c r="O270" s="2">
        <v>1</v>
      </c>
      <c r="P270" s="7" t="s">
        <v>346</v>
      </c>
    </row>
    <row r="271" spans="1:16" ht="75">
      <c r="A271" s="1">
        <v>317</v>
      </c>
      <c r="B271" s="14">
        <v>0</v>
      </c>
      <c r="C271" s="14">
        <v>0</v>
      </c>
      <c r="D271" s="14">
        <v>0</v>
      </c>
      <c r="E271" s="14">
        <v>0</v>
      </c>
      <c r="F271" s="14">
        <v>0</v>
      </c>
      <c r="G271" s="14">
        <v>0</v>
      </c>
      <c r="H271" s="14">
        <v>0</v>
      </c>
      <c r="I271" s="14">
        <v>0</v>
      </c>
      <c r="J271" s="14">
        <v>0</v>
      </c>
      <c r="K271" s="14">
        <v>0</v>
      </c>
      <c r="L271" s="14">
        <v>1</v>
      </c>
      <c r="M271" s="14">
        <v>0</v>
      </c>
      <c r="N271" s="4">
        <v>6</v>
      </c>
      <c r="O271" s="2">
        <v>0</v>
      </c>
      <c r="P271" s="7" t="s">
        <v>347</v>
      </c>
    </row>
    <row r="272" spans="1:16" ht="56.25">
      <c r="A272" s="1">
        <v>318</v>
      </c>
      <c r="B272" s="14">
        <v>0</v>
      </c>
      <c r="C272" s="14">
        <v>0</v>
      </c>
      <c r="D272" s="14">
        <v>0</v>
      </c>
      <c r="E272" s="14">
        <v>0</v>
      </c>
      <c r="F272" s="14">
        <v>0</v>
      </c>
      <c r="G272" s="14">
        <v>0</v>
      </c>
      <c r="H272" s="14">
        <v>0</v>
      </c>
      <c r="I272" s="14">
        <v>0</v>
      </c>
      <c r="J272" s="14">
        <v>0</v>
      </c>
      <c r="K272" s="14">
        <v>0</v>
      </c>
      <c r="L272" s="14">
        <v>1</v>
      </c>
      <c r="M272" s="14">
        <v>0</v>
      </c>
      <c r="N272" s="4">
        <v>6</v>
      </c>
      <c r="O272" s="2">
        <v>0</v>
      </c>
      <c r="P272" s="7" t="s">
        <v>348</v>
      </c>
    </row>
    <row r="273" spans="1:16" ht="93.75">
      <c r="A273" s="1">
        <v>319</v>
      </c>
      <c r="B273" s="3">
        <v>0</v>
      </c>
      <c r="C273" s="3">
        <v>0</v>
      </c>
      <c r="D273" s="14">
        <v>1</v>
      </c>
      <c r="E273" s="14">
        <v>0</v>
      </c>
      <c r="F273" s="14">
        <v>0</v>
      </c>
      <c r="G273" s="14">
        <v>0</v>
      </c>
      <c r="H273" s="14">
        <v>0</v>
      </c>
      <c r="I273" s="14">
        <v>0</v>
      </c>
      <c r="J273" s="14">
        <v>0</v>
      </c>
      <c r="K273" s="14">
        <v>0</v>
      </c>
      <c r="L273" s="14">
        <v>0</v>
      </c>
      <c r="M273" s="14">
        <v>0</v>
      </c>
      <c r="N273" s="4">
        <v>6</v>
      </c>
      <c r="O273" s="2">
        <v>0</v>
      </c>
      <c r="P273" s="7" t="s">
        <v>349</v>
      </c>
    </row>
    <row r="274" spans="1:16" ht="75">
      <c r="A274" s="1">
        <v>320</v>
      </c>
      <c r="B274" s="14">
        <v>0</v>
      </c>
      <c r="C274" s="14">
        <v>0</v>
      </c>
      <c r="D274" s="14">
        <v>0</v>
      </c>
      <c r="E274" s="14">
        <v>0</v>
      </c>
      <c r="F274" s="14">
        <v>0</v>
      </c>
      <c r="G274" s="14">
        <v>0</v>
      </c>
      <c r="H274" s="14">
        <v>0</v>
      </c>
      <c r="I274" s="14">
        <v>0</v>
      </c>
      <c r="J274" s="14">
        <v>0</v>
      </c>
      <c r="K274" s="14">
        <v>0</v>
      </c>
      <c r="L274" s="14">
        <v>1</v>
      </c>
      <c r="M274" s="14">
        <v>0</v>
      </c>
      <c r="N274" s="4">
        <v>6</v>
      </c>
      <c r="O274" s="2">
        <v>0</v>
      </c>
      <c r="P274" s="7" t="s">
        <v>350</v>
      </c>
    </row>
    <row r="275" spans="1:16" ht="56.25">
      <c r="A275" s="1">
        <v>321</v>
      </c>
      <c r="B275" s="14">
        <v>0</v>
      </c>
      <c r="C275" s="14">
        <v>0</v>
      </c>
      <c r="D275" s="14">
        <v>0</v>
      </c>
      <c r="E275" s="14">
        <v>0</v>
      </c>
      <c r="F275" s="14">
        <v>0</v>
      </c>
      <c r="G275" s="14">
        <v>0</v>
      </c>
      <c r="H275" s="14">
        <v>0</v>
      </c>
      <c r="I275" s="14">
        <v>0</v>
      </c>
      <c r="J275" s="14">
        <v>0</v>
      </c>
      <c r="K275" s="14">
        <v>1</v>
      </c>
      <c r="L275" s="14">
        <v>0</v>
      </c>
      <c r="M275" s="14">
        <v>0</v>
      </c>
      <c r="N275" s="4">
        <v>6</v>
      </c>
      <c r="O275" s="2">
        <v>0</v>
      </c>
      <c r="P275" s="7" t="s">
        <v>351</v>
      </c>
    </row>
    <row r="276" spans="1:16" ht="75">
      <c r="A276" s="1">
        <v>322</v>
      </c>
      <c r="B276" s="14">
        <v>0</v>
      </c>
      <c r="C276" s="14">
        <v>0</v>
      </c>
      <c r="D276" s="14">
        <v>0</v>
      </c>
      <c r="E276" s="14">
        <v>0</v>
      </c>
      <c r="F276" s="14">
        <v>0</v>
      </c>
      <c r="G276" s="14">
        <v>0</v>
      </c>
      <c r="H276" s="14">
        <v>0</v>
      </c>
      <c r="I276" s="14">
        <v>0</v>
      </c>
      <c r="J276" s="14">
        <v>0</v>
      </c>
      <c r="K276" s="14">
        <v>0</v>
      </c>
      <c r="L276" s="14">
        <v>0</v>
      </c>
      <c r="M276" s="14">
        <v>1</v>
      </c>
      <c r="N276" s="4">
        <v>6</v>
      </c>
      <c r="O276" s="2">
        <v>0</v>
      </c>
      <c r="P276" s="7" t="s">
        <v>352</v>
      </c>
    </row>
    <row r="277" spans="1:16" ht="37.5">
      <c r="A277" s="1">
        <v>323</v>
      </c>
      <c r="B277" s="14">
        <v>0</v>
      </c>
      <c r="C277" s="14">
        <v>0</v>
      </c>
      <c r="D277" s="14">
        <v>0</v>
      </c>
      <c r="E277" s="14">
        <v>0</v>
      </c>
      <c r="F277" s="14">
        <v>0</v>
      </c>
      <c r="G277" s="14">
        <v>0</v>
      </c>
      <c r="H277" s="14">
        <v>1</v>
      </c>
      <c r="I277" s="14">
        <v>0</v>
      </c>
      <c r="J277" s="14">
        <v>0</v>
      </c>
      <c r="K277" s="14">
        <v>0</v>
      </c>
      <c r="L277" s="14">
        <v>0</v>
      </c>
      <c r="M277" s="14">
        <v>0</v>
      </c>
      <c r="N277" s="4">
        <v>6</v>
      </c>
      <c r="O277" s="2">
        <v>0</v>
      </c>
      <c r="P277" s="7" t="s">
        <v>353</v>
      </c>
    </row>
    <row r="278" spans="1:16" ht="37.5">
      <c r="A278" s="1">
        <v>327</v>
      </c>
      <c r="B278" s="3">
        <v>1</v>
      </c>
      <c r="C278" s="3">
        <v>0</v>
      </c>
      <c r="D278" s="3">
        <v>0</v>
      </c>
      <c r="E278" s="3">
        <v>0</v>
      </c>
      <c r="F278" s="3">
        <v>0</v>
      </c>
      <c r="G278" s="3">
        <v>0</v>
      </c>
      <c r="H278" s="3">
        <v>0</v>
      </c>
      <c r="I278" s="3">
        <v>0</v>
      </c>
      <c r="J278" s="3">
        <v>0</v>
      </c>
      <c r="K278" s="3">
        <v>0</v>
      </c>
      <c r="L278" s="3">
        <v>0</v>
      </c>
      <c r="M278" s="3">
        <v>0</v>
      </c>
      <c r="N278" s="4">
        <v>6</v>
      </c>
      <c r="O278" s="2">
        <v>0</v>
      </c>
      <c r="P278" s="7" t="s">
        <v>357</v>
      </c>
    </row>
    <row r="279" spans="1:16">
      <c r="A279" s="1">
        <v>328</v>
      </c>
      <c r="B279" s="3">
        <v>1</v>
      </c>
      <c r="C279" s="3">
        <v>0</v>
      </c>
      <c r="D279" s="3">
        <v>0</v>
      </c>
      <c r="E279" s="3">
        <v>0</v>
      </c>
      <c r="F279" s="3">
        <v>0</v>
      </c>
      <c r="G279" s="3">
        <v>0</v>
      </c>
      <c r="H279" s="3">
        <v>0</v>
      </c>
      <c r="I279" s="3">
        <v>0</v>
      </c>
      <c r="J279" s="3">
        <v>0</v>
      </c>
      <c r="K279" s="3">
        <v>0</v>
      </c>
      <c r="L279" s="3">
        <v>0</v>
      </c>
      <c r="M279" s="3">
        <v>0</v>
      </c>
      <c r="N279" s="4">
        <v>6</v>
      </c>
      <c r="O279" s="2">
        <v>0</v>
      </c>
      <c r="P279" s="7" t="s">
        <v>358</v>
      </c>
    </row>
    <row r="280" spans="1:16">
      <c r="A280" s="1">
        <v>329</v>
      </c>
      <c r="B280" s="3">
        <v>1</v>
      </c>
      <c r="C280" s="3">
        <v>0</v>
      </c>
      <c r="D280" s="3">
        <v>0</v>
      </c>
      <c r="E280" s="3">
        <v>0</v>
      </c>
      <c r="F280" s="3">
        <v>0</v>
      </c>
      <c r="G280" s="3">
        <v>0</v>
      </c>
      <c r="H280" s="3">
        <v>0</v>
      </c>
      <c r="I280" s="3">
        <v>0</v>
      </c>
      <c r="J280" s="3">
        <v>0</v>
      </c>
      <c r="K280" s="3">
        <v>0</v>
      </c>
      <c r="L280" s="3">
        <v>0</v>
      </c>
      <c r="M280" s="3">
        <v>0</v>
      </c>
      <c r="N280" s="4">
        <v>6</v>
      </c>
      <c r="O280" s="2">
        <v>0</v>
      </c>
      <c r="P280" s="7" t="s">
        <v>359</v>
      </c>
    </row>
    <row r="281" spans="1:16">
      <c r="A281" s="1">
        <v>330</v>
      </c>
      <c r="B281" s="3">
        <v>1</v>
      </c>
      <c r="C281" s="3">
        <v>0</v>
      </c>
      <c r="D281" s="3">
        <v>0</v>
      </c>
      <c r="E281" s="3">
        <v>0</v>
      </c>
      <c r="F281" s="3">
        <v>0</v>
      </c>
      <c r="G281" s="3">
        <v>0</v>
      </c>
      <c r="H281" s="3">
        <v>0</v>
      </c>
      <c r="I281" s="3">
        <v>0</v>
      </c>
      <c r="J281" s="3">
        <v>0</v>
      </c>
      <c r="K281" s="3">
        <v>0</v>
      </c>
      <c r="L281" s="3">
        <v>0</v>
      </c>
      <c r="M281" s="3">
        <v>0</v>
      </c>
      <c r="N281" s="4">
        <v>6</v>
      </c>
      <c r="O281" s="2">
        <v>0</v>
      </c>
      <c r="P281" s="7" t="s">
        <v>360</v>
      </c>
    </row>
    <row r="282" spans="1:16" ht="37.5">
      <c r="A282" s="1">
        <v>341</v>
      </c>
      <c r="B282" s="3">
        <v>1</v>
      </c>
      <c r="C282" s="3">
        <v>0</v>
      </c>
      <c r="D282" s="3">
        <v>0</v>
      </c>
      <c r="E282" s="3">
        <v>0</v>
      </c>
      <c r="F282" s="3">
        <v>0</v>
      </c>
      <c r="G282" s="3">
        <v>0</v>
      </c>
      <c r="H282" s="3">
        <v>0</v>
      </c>
      <c r="I282" s="3">
        <v>0</v>
      </c>
      <c r="J282" s="3">
        <v>0</v>
      </c>
      <c r="K282" s="3">
        <v>0</v>
      </c>
      <c r="L282" s="3">
        <v>0</v>
      </c>
      <c r="M282" s="3">
        <v>0</v>
      </c>
      <c r="N282" s="4">
        <v>6</v>
      </c>
      <c r="O282" s="2">
        <v>0</v>
      </c>
      <c r="P282" s="7" t="s">
        <v>370</v>
      </c>
    </row>
    <row r="283" spans="1:16">
      <c r="A283" s="1">
        <v>342</v>
      </c>
      <c r="B283" s="3">
        <v>1</v>
      </c>
      <c r="C283" s="3">
        <v>0</v>
      </c>
      <c r="D283" s="3">
        <v>0</v>
      </c>
      <c r="E283" s="3">
        <v>0</v>
      </c>
      <c r="F283" s="3">
        <v>0</v>
      </c>
      <c r="G283" s="3">
        <v>0</v>
      </c>
      <c r="H283" s="3">
        <v>0</v>
      </c>
      <c r="I283" s="3">
        <v>0</v>
      </c>
      <c r="J283" s="3">
        <v>0</v>
      </c>
      <c r="K283" s="3">
        <v>0</v>
      </c>
      <c r="L283" s="3">
        <v>0</v>
      </c>
      <c r="M283" s="3">
        <v>0</v>
      </c>
      <c r="N283" s="4">
        <v>6</v>
      </c>
      <c r="O283" s="2">
        <v>0</v>
      </c>
      <c r="P283" s="7" t="s">
        <v>371</v>
      </c>
    </row>
    <row r="284" spans="1:16" ht="37.5">
      <c r="A284" s="1">
        <v>345</v>
      </c>
      <c r="B284" s="3">
        <v>1</v>
      </c>
      <c r="C284" s="3">
        <v>0</v>
      </c>
      <c r="D284" s="3">
        <v>0</v>
      </c>
      <c r="E284" s="3">
        <v>0</v>
      </c>
      <c r="F284" s="3">
        <v>0</v>
      </c>
      <c r="G284" s="3">
        <v>0</v>
      </c>
      <c r="H284" s="3">
        <v>0</v>
      </c>
      <c r="I284" s="3">
        <v>0</v>
      </c>
      <c r="J284" s="3">
        <v>0</v>
      </c>
      <c r="K284" s="3">
        <v>0</v>
      </c>
      <c r="L284" s="3">
        <v>0</v>
      </c>
      <c r="M284" s="3">
        <v>0</v>
      </c>
      <c r="N284" s="4">
        <v>6</v>
      </c>
      <c r="O284" s="2">
        <v>0</v>
      </c>
      <c r="P284" s="7" t="s">
        <v>374</v>
      </c>
    </row>
    <row r="285" spans="1:16" ht="37.5">
      <c r="A285" s="1">
        <v>346</v>
      </c>
      <c r="B285" s="3">
        <v>1</v>
      </c>
      <c r="C285" s="3">
        <v>0</v>
      </c>
      <c r="D285" s="3">
        <v>0</v>
      </c>
      <c r="E285" s="3">
        <v>0</v>
      </c>
      <c r="F285" s="3">
        <v>0</v>
      </c>
      <c r="G285" s="3">
        <v>0</v>
      </c>
      <c r="H285" s="3">
        <v>0</v>
      </c>
      <c r="I285" s="3">
        <v>0</v>
      </c>
      <c r="J285" s="3">
        <v>0</v>
      </c>
      <c r="K285" s="3">
        <v>0</v>
      </c>
      <c r="L285" s="3">
        <v>0</v>
      </c>
      <c r="M285" s="3">
        <v>0</v>
      </c>
      <c r="N285" s="4">
        <v>6</v>
      </c>
      <c r="O285" s="2">
        <v>1</v>
      </c>
      <c r="P285" s="7" t="s">
        <v>375</v>
      </c>
    </row>
    <row r="286" spans="1:16" ht="37.5">
      <c r="A286" s="1">
        <v>348</v>
      </c>
      <c r="B286" s="3">
        <v>1</v>
      </c>
      <c r="C286" s="3">
        <v>0</v>
      </c>
      <c r="D286" s="3">
        <v>0</v>
      </c>
      <c r="E286" s="3">
        <v>0</v>
      </c>
      <c r="F286" s="3">
        <v>1</v>
      </c>
      <c r="G286" s="3">
        <v>0</v>
      </c>
      <c r="H286" s="3">
        <v>0</v>
      </c>
      <c r="I286" s="3">
        <v>0</v>
      </c>
      <c r="J286" s="3">
        <v>0</v>
      </c>
      <c r="K286" s="3">
        <v>0</v>
      </c>
      <c r="L286" s="3">
        <v>0</v>
      </c>
      <c r="M286" s="3">
        <v>0</v>
      </c>
      <c r="N286" s="4">
        <v>6</v>
      </c>
      <c r="O286" s="2">
        <v>0</v>
      </c>
      <c r="P286" s="7" t="s">
        <v>1076</v>
      </c>
    </row>
    <row r="287" spans="1:16" ht="37.5">
      <c r="A287" s="1">
        <v>351</v>
      </c>
      <c r="B287" s="3">
        <v>0</v>
      </c>
      <c r="C287" s="3">
        <v>0</v>
      </c>
      <c r="D287" s="3">
        <v>0</v>
      </c>
      <c r="E287" s="3">
        <v>0</v>
      </c>
      <c r="F287" s="3">
        <v>0</v>
      </c>
      <c r="G287" s="3">
        <v>0</v>
      </c>
      <c r="H287" s="3">
        <v>0</v>
      </c>
      <c r="I287" s="14">
        <v>1</v>
      </c>
      <c r="J287" s="14">
        <v>0</v>
      </c>
      <c r="K287" s="14">
        <v>0</v>
      </c>
      <c r="L287" s="14">
        <v>0</v>
      </c>
      <c r="M287" s="14">
        <v>0</v>
      </c>
      <c r="N287" s="4">
        <v>7</v>
      </c>
      <c r="O287" s="2">
        <v>0</v>
      </c>
      <c r="P287" s="7" t="s">
        <v>379</v>
      </c>
    </row>
    <row r="288" spans="1:16">
      <c r="A288" s="1">
        <v>352</v>
      </c>
      <c r="B288" s="3">
        <v>0</v>
      </c>
      <c r="C288" s="3">
        <v>0</v>
      </c>
      <c r="D288" s="3">
        <v>0</v>
      </c>
      <c r="E288" s="3">
        <v>0</v>
      </c>
      <c r="F288" s="3">
        <v>0</v>
      </c>
      <c r="G288" s="3">
        <v>0</v>
      </c>
      <c r="H288" s="3">
        <v>0</v>
      </c>
      <c r="I288" s="14">
        <v>1</v>
      </c>
      <c r="J288" s="14">
        <v>0</v>
      </c>
      <c r="K288" s="14">
        <v>1</v>
      </c>
      <c r="L288" s="14">
        <v>0</v>
      </c>
      <c r="M288" s="14">
        <v>0</v>
      </c>
      <c r="N288" s="4">
        <v>7</v>
      </c>
      <c r="O288" s="2">
        <v>0</v>
      </c>
      <c r="P288" s="7" t="s">
        <v>380</v>
      </c>
    </row>
    <row r="289" spans="1:16" ht="37.5">
      <c r="A289" s="1">
        <v>353</v>
      </c>
      <c r="B289" s="14">
        <v>0</v>
      </c>
      <c r="C289" s="14">
        <v>0</v>
      </c>
      <c r="D289" s="14">
        <v>0</v>
      </c>
      <c r="E289" s="14">
        <v>0</v>
      </c>
      <c r="F289" s="14">
        <v>0</v>
      </c>
      <c r="G289" s="14">
        <v>0</v>
      </c>
      <c r="H289" s="14">
        <v>1</v>
      </c>
      <c r="I289" s="14">
        <v>0</v>
      </c>
      <c r="J289" s="14">
        <v>0</v>
      </c>
      <c r="K289" s="14">
        <v>0</v>
      </c>
      <c r="L289" s="14">
        <v>0</v>
      </c>
      <c r="M289" s="14">
        <v>0</v>
      </c>
      <c r="N289" s="4">
        <v>7</v>
      </c>
      <c r="O289" s="2">
        <v>0</v>
      </c>
      <c r="P289" s="7" t="s">
        <v>381</v>
      </c>
    </row>
    <row r="290" spans="1:16" ht="37.5">
      <c r="A290" s="1">
        <v>354</v>
      </c>
      <c r="B290" s="3">
        <v>0</v>
      </c>
      <c r="C290" s="3">
        <v>0</v>
      </c>
      <c r="D290" s="14">
        <v>1</v>
      </c>
      <c r="E290" s="14">
        <v>0</v>
      </c>
      <c r="F290" s="14">
        <v>0</v>
      </c>
      <c r="G290" s="14">
        <v>0</v>
      </c>
      <c r="H290" s="14">
        <v>1</v>
      </c>
      <c r="I290" s="14">
        <v>0</v>
      </c>
      <c r="J290" s="14">
        <v>0</v>
      </c>
      <c r="K290" s="14">
        <v>0</v>
      </c>
      <c r="L290" s="14">
        <v>0</v>
      </c>
      <c r="M290" s="14">
        <v>0</v>
      </c>
      <c r="N290" s="4">
        <v>7</v>
      </c>
      <c r="O290" s="2">
        <v>0</v>
      </c>
      <c r="P290" s="7" t="s">
        <v>382</v>
      </c>
    </row>
    <row r="291" spans="1:16" ht="56.25">
      <c r="A291" s="1">
        <v>355</v>
      </c>
      <c r="B291" s="14">
        <v>0</v>
      </c>
      <c r="C291" s="14">
        <v>0</v>
      </c>
      <c r="D291" s="14">
        <v>0</v>
      </c>
      <c r="E291" s="14">
        <v>0</v>
      </c>
      <c r="F291" s="14">
        <v>0</v>
      </c>
      <c r="G291" s="14">
        <v>0</v>
      </c>
      <c r="H291" s="14">
        <v>0</v>
      </c>
      <c r="I291" s="14">
        <v>0</v>
      </c>
      <c r="J291" s="14">
        <v>0</v>
      </c>
      <c r="K291" s="14">
        <v>0</v>
      </c>
      <c r="L291" s="14">
        <v>1</v>
      </c>
      <c r="M291" s="14">
        <v>0</v>
      </c>
      <c r="N291" s="4">
        <v>7</v>
      </c>
      <c r="O291" s="2">
        <v>1</v>
      </c>
      <c r="P291" s="7" t="s">
        <v>906</v>
      </c>
    </row>
    <row r="292" spans="1:16" ht="56.25">
      <c r="A292" s="1">
        <v>356</v>
      </c>
      <c r="B292" s="14">
        <v>0</v>
      </c>
      <c r="C292" s="14">
        <v>0</v>
      </c>
      <c r="D292" s="14">
        <v>0</v>
      </c>
      <c r="E292" s="14">
        <v>0</v>
      </c>
      <c r="F292" s="14">
        <v>0</v>
      </c>
      <c r="G292" s="14">
        <v>0</v>
      </c>
      <c r="H292" s="14">
        <v>0</v>
      </c>
      <c r="I292" s="14">
        <v>0</v>
      </c>
      <c r="J292" s="14">
        <v>0</v>
      </c>
      <c r="K292" s="14">
        <v>0</v>
      </c>
      <c r="L292" s="14">
        <v>1</v>
      </c>
      <c r="M292" s="14">
        <v>0</v>
      </c>
      <c r="N292" s="4">
        <v>7</v>
      </c>
      <c r="O292" s="2">
        <v>1</v>
      </c>
      <c r="P292" s="7" t="s">
        <v>384</v>
      </c>
    </row>
    <row r="293" spans="1:16" ht="56.25">
      <c r="A293" s="1">
        <v>357</v>
      </c>
      <c r="B293" s="14">
        <v>0</v>
      </c>
      <c r="C293" s="14">
        <v>0</v>
      </c>
      <c r="D293" s="14">
        <v>0</v>
      </c>
      <c r="E293" s="14">
        <v>1</v>
      </c>
      <c r="F293" s="14">
        <v>0</v>
      </c>
      <c r="G293" s="14">
        <v>0</v>
      </c>
      <c r="H293" s="14">
        <v>0</v>
      </c>
      <c r="I293" s="14">
        <v>0</v>
      </c>
      <c r="J293" s="14">
        <v>0</v>
      </c>
      <c r="K293" s="14">
        <v>0</v>
      </c>
      <c r="L293" s="14">
        <v>0</v>
      </c>
      <c r="M293" s="14">
        <v>0</v>
      </c>
      <c r="N293" s="4">
        <v>7</v>
      </c>
      <c r="O293" s="2">
        <v>0</v>
      </c>
      <c r="P293" s="7" t="s">
        <v>385</v>
      </c>
    </row>
    <row r="294" spans="1:16" ht="37.5">
      <c r="A294" s="1">
        <v>358</v>
      </c>
      <c r="B294" s="14">
        <v>0</v>
      </c>
      <c r="C294" s="14">
        <v>0</v>
      </c>
      <c r="D294" s="14">
        <v>0</v>
      </c>
      <c r="E294" s="14">
        <v>1</v>
      </c>
      <c r="F294" s="14">
        <v>0</v>
      </c>
      <c r="G294" s="14">
        <v>0</v>
      </c>
      <c r="H294" s="14">
        <v>1</v>
      </c>
      <c r="I294" s="14">
        <v>0</v>
      </c>
      <c r="J294" s="14">
        <v>0</v>
      </c>
      <c r="K294" s="14">
        <v>0</v>
      </c>
      <c r="L294" s="14">
        <v>0</v>
      </c>
      <c r="M294" s="14">
        <v>0</v>
      </c>
      <c r="N294" s="4">
        <v>7</v>
      </c>
      <c r="O294" s="2">
        <v>0</v>
      </c>
      <c r="P294" s="7" t="s">
        <v>386</v>
      </c>
    </row>
    <row r="295" spans="1:16" ht="37.5">
      <c r="A295" s="1">
        <v>371</v>
      </c>
      <c r="B295" s="3">
        <v>1</v>
      </c>
      <c r="C295" s="3">
        <v>0</v>
      </c>
      <c r="D295" s="3">
        <v>0</v>
      </c>
      <c r="E295" s="3">
        <v>0</v>
      </c>
      <c r="F295" s="3">
        <v>1</v>
      </c>
      <c r="G295" s="3">
        <v>0</v>
      </c>
      <c r="H295" s="3">
        <v>0</v>
      </c>
      <c r="I295" s="3">
        <v>0</v>
      </c>
      <c r="J295" s="3">
        <v>0</v>
      </c>
      <c r="K295" s="3">
        <v>0</v>
      </c>
      <c r="L295" s="3">
        <v>0</v>
      </c>
      <c r="M295" s="3">
        <v>0</v>
      </c>
      <c r="N295" s="4">
        <v>7</v>
      </c>
      <c r="O295" s="2">
        <v>0</v>
      </c>
      <c r="P295" s="7" t="s">
        <v>1075</v>
      </c>
    </row>
    <row r="296" spans="1:16" ht="37.5">
      <c r="A296" s="1">
        <v>372</v>
      </c>
      <c r="B296" s="3">
        <v>1</v>
      </c>
      <c r="C296" s="3">
        <v>0</v>
      </c>
      <c r="D296" s="3">
        <v>0</v>
      </c>
      <c r="E296" s="3">
        <v>0</v>
      </c>
      <c r="F296" s="3">
        <v>0</v>
      </c>
      <c r="G296" s="3">
        <v>0</v>
      </c>
      <c r="H296" s="3">
        <v>0</v>
      </c>
      <c r="I296" s="3">
        <v>0</v>
      </c>
      <c r="J296" s="3">
        <v>0</v>
      </c>
      <c r="K296" s="3">
        <v>0</v>
      </c>
      <c r="L296" s="3">
        <v>0</v>
      </c>
      <c r="M296" s="3">
        <v>0</v>
      </c>
      <c r="N296" s="4">
        <v>7</v>
      </c>
      <c r="O296" s="2">
        <v>0</v>
      </c>
      <c r="P296" s="7" t="s">
        <v>400</v>
      </c>
    </row>
    <row r="297" spans="1:16" ht="37.5">
      <c r="A297" s="1">
        <v>373</v>
      </c>
      <c r="B297" s="3">
        <v>1</v>
      </c>
      <c r="C297" s="3">
        <v>0</v>
      </c>
      <c r="D297" s="3">
        <v>0</v>
      </c>
      <c r="E297" s="3">
        <v>0</v>
      </c>
      <c r="F297" s="3">
        <v>0</v>
      </c>
      <c r="G297" s="3">
        <v>0</v>
      </c>
      <c r="H297" s="3">
        <v>0</v>
      </c>
      <c r="I297" s="3">
        <v>0</v>
      </c>
      <c r="J297" s="3">
        <v>0</v>
      </c>
      <c r="K297" s="3">
        <v>0</v>
      </c>
      <c r="L297" s="3">
        <v>0</v>
      </c>
      <c r="M297" s="3">
        <v>0</v>
      </c>
      <c r="N297" s="4">
        <v>7</v>
      </c>
      <c r="O297" s="2">
        <v>0</v>
      </c>
      <c r="P297" s="7" t="s">
        <v>401</v>
      </c>
    </row>
    <row r="298" spans="1:16" ht="37.5">
      <c r="A298" s="1">
        <v>374</v>
      </c>
      <c r="B298" s="3">
        <v>0</v>
      </c>
      <c r="C298" s="14">
        <v>0</v>
      </c>
      <c r="D298" s="14">
        <v>0</v>
      </c>
      <c r="E298" s="14">
        <v>0</v>
      </c>
      <c r="F298" s="14">
        <v>0</v>
      </c>
      <c r="G298" s="14">
        <v>0</v>
      </c>
      <c r="H298" s="14">
        <v>0</v>
      </c>
      <c r="I298" s="14">
        <v>1</v>
      </c>
      <c r="J298" s="14">
        <v>0</v>
      </c>
      <c r="K298" s="14">
        <v>0</v>
      </c>
      <c r="L298" s="14">
        <v>0</v>
      </c>
      <c r="M298" s="14">
        <v>0</v>
      </c>
      <c r="N298" s="4">
        <v>8</v>
      </c>
      <c r="O298" s="2">
        <v>0</v>
      </c>
      <c r="P298" s="7" t="s">
        <v>402</v>
      </c>
    </row>
    <row r="299" spans="1:16" ht="37.5">
      <c r="A299" s="1">
        <v>375</v>
      </c>
      <c r="B299" s="3">
        <v>0</v>
      </c>
      <c r="C299" s="14">
        <v>0</v>
      </c>
      <c r="D299" s="14">
        <v>0</v>
      </c>
      <c r="E299" s="14">
        <v>0</v>
      </c>
      <c r="F299" s="14">
        <v>0</v>
      </c>
      <c r="G299" s="14">
        <v>0</v>
      </c>
      <c r="H299" s="14">
        <v>0</v>
      </c>
      <c r="I299" s="14">
        <v>1</v>
      </c>
      <c r="J299" s="14">
        <v>0</v>
      </c>
      <c r="K299" s="14">
        <v>0</v>
      </c>
      <c r="L299" s="14">
        <v>0</v>
      </c>
      <c r="M299" s="14">
        <v>0</v>
      </c>
      <c r="N299" s="4">
        <v>8</v>
      </c>
      <c r="O299" s="2">
        <v>0</v>
      </c>
      <c r="P299" s="7" t="s">
        <v>403</v>
      </c>
    </row>
    <row r="300" spans="1:16" ht="37.5">
      <c r="A300" s="1">
        <v>376</v>
      </c>
      <c r="B300" s="3">
        <v>0</v>
      </c>
      <c r="C300" s="14">
        <v>0</v>
      </c>
      <c r="D300" s="14">
        <v>0</v>
      </c>
      <c r="E300" s="14">
        <v>0</v>
      </c>
      <c r="F300" s="14">
        <v>0</v>
      </c>
      <c r="G300" s="14">
        <v>0</v>
      </c>
      <c r="H300" s="14">
        <v>0</v>
      </c>
      <c r="I300" s="14">
        <v>1</v>
      </c>
      <c r="J300" s="14">
        <v>0</v>
      </c>
      <c r="K300" s="14">
        <v>0</v>
      </c>
      <c r="L300" s="14">
        <v>0</v>
      </c>
      <c r="M300" s="14">
        <v>0</v>
      </c>
      <c r="N300" s="4">
        <v>8</v>
      </c>
      <c r="O300" s="2">
        <v>0</v>
      </c>
      <c r="P300" s="7" t="s">
        <v>404</v>
      </c>
    </row>
    <row r="301" spans="1:16" ht="37.5">
      <c r="A301" s="1">
        <v>377</v>
      </c>
      <c r="B301" s="3">
        <v>0</v>
      </c>
      <c r="C301" s="14">
        <v>0</v>
      </c>
      <c r="D301" s="14">
        <v>0</v>
      </c>
      <c r="E301" s="14">
        <v>0</v>
      </c>
      <c r="F301" s="14">
        <v>0</v>
      </c>
      <c r="G301" s="14">
        <v>0</v>
      </c>
      <c r="H301" s="14">
        <v>0</v>
      </c>
      <c r="I301" s="14">
        <v>1</v>
      </c>
      <c r="J301" s="14">
        <v>0</v>
      </c>
      <c r="K301" s="14">
        <v>0</v>
      </c>
      <c r="L301" s="14">
        <v>0</v>
      </c>
      <c r="M301" s="14">
        <v>0</v>
      </c>
      <c r="N301" s="4">
        <v>8</v>
      </c>
      <c r="O301" s="2">
        <v>0</v>
      </c>
      <c r="P301" s="7" t="s">
        <v>405</v>
      </c>
    </row>
    <row r="302" spans="1:16" ht="37.5">
      <c r="A302" s="1">
        <v>378</v>
      </c>
      <c r="B302" s="3">
        <v>0</v>
      </c>
      <c r="C302" s="14">
        <v>0</v>
      </c>
      <c r="D302" s="14">
        <v>0</v>
      </c>
      <c r="E302" s="14">
        <v>0</v>
      </c>
      <c r="F302" s="14">
        <v>0</v>
      </c>
      <c r="G302" s="14">
        <v>0</v>
      </c>
      <c r="H302" s="14">
        <v>0</v>
      </c>
      <c r="I302" s="14">
        <v>1</v>
      </c>
      <c r="J302" s="14">
        <v>0</v>
      </c>
      <c r="K302" s="14">
        <v>0</v>
      </c>
      <c r="L302" s="14">
        <v>0</v>
      </c>
      <c r="M302" s="14">
        <v>0</v>
      </c>
      <c r="N302" s="4">
        <v>8</v>
      </c>
      <c r="O302" s="2">
        <v>0</v>
      </c>
      <c r="P302" s="7" t="s">
        <v>406</v>
      </c>
    </row>
    <row r="303" spans="1:16" ht="75">
      <c r="A303" s="1">
        <v>379</v>
      </c>
      <c r="B303" s="3">
        <v>0</v>
      </c>
      <c r="C303" s="14">
        <v>0</v>
      </c>
      <c r="D303" s="14">
        <v>0</v>
      </c>
      <c r="E303" s="14">
        <v>0</v>
      </c>
      <c r="F303" s="14">
        <v>0</v>
      </c>
      <c r="G303" s="14">
        <v>0</v>
      </c>
      <c r="H303" s="14">
        <v>0</v>
      </c>
      <c r="I303" s="14">
        <v>1</v>
      </c>
      <c r="J303" s="14">
        <v>0</v>
      </c>
      <c r="K303" s="14">
        <v>0</v>
      </c>
      <c r="L303" s="14">
        <v>0</v>
      </c>
      <c r="M303" s="14">
        <v>0</v>
      </c>
      <c r="N303" s="4">
        <v>8</v>
      </c>
      <c r="O303" s="2">
        <v>1</v>
      </c>
      <c r="P303" s="7" t="s">
        <v>407</v>
      </c>
    </row>
    <row r="304" spans="1:16" ht="56.25">
      <c r="A304" s="1">
        <v>380</v>
      </c>
      <c r="B304" s="3">
        <v>0</v>
      </c>
      <c r="C304" s="14">
        <v>0</v>
      </c>
      <c r="D304" s="14">
        <v>0</v>
      </c>
      <c r="E304" s="14">
        <v>0</v>
      </c>
      <c r="F304" s="14">
        <v>0</v>
      </c>
      <c r="G304" s="14">
        <v>0</v>
      </c>
      <c r="H304" s="14">
        <v>0</v>
      </c>
      <c r="I304" s="14">
        <v>1</v>
      </c>
      <c r="J304" s="14">
        <v>0</v>
      </c>
      <c r="K304" s="14">
        <v>0</v>
      </c>
      <c r="L304" s="14">
        <v>0</v>
      </c>
      <c r="M304" s="14">
        <v>0</v>
      </c>
      <c r="N304" s="4">
        <v>8</v>
      </c>
      <c r="O304" s="2">
        <v>1</v>
      </c>
      <c r="P304" s="7" t="s">
        <v>408</v>
      </c>
    </row>
    <row r="305" spans="1:16" ht="56.25">
      <c r="A305" s="1">
        <v>381</v>
      </c>
      <c r="B305" s="3">
        <v>0</v>
      </c>
      <c r="C305" s="14">
        <v>0</v>
      </c>
      <c r="D305" s="14">
        <v>0</v>
      </c>
      <c r="E305" s="14">
        <v>0</v>
      </c>
      <c r="F305" s="14">
        <v>0</v>
      </c>
      <c r="G305" s="14">
        <v>0</v>
      </c>
      <c r="H305" s="14">
        <v>0</v>
      </c>
      <c r="I305" s="14">
        <v>1</v>
      </c>
      <c r="J305" s="14">
        <v>0</v>
      </c>
      <c r="K305" s="14">
        <v>0</v>
      </c>
      <c r="L305" s="14">
        <v>0</v>
      </c>
      <c r="M305" s="14">
        <v>0</v>
      </c>
      <c r="N305" s="4">
        <v>8</v>
      </c>
      <c r="O305" s="2">
        <v>0</v>
      </c>
      <c r="P305" s="7" t="s">
        <v>409</v>
      </c>
    </row>
    <row r="306" spans="1:16" ht="37.5">
      <c r="A306" s="1">
        <v>382</v>
      </c>
      <c r="B306" s="3">
        <v>0</v>
      </c>
      <c r="C306" s="14">
        <v>0</v>
      </c>
      <c r="D306" s="14">
        <v>0</v>
      </c>
      <c r="E306" s="14">
        <v>0</v>
      </c>
      <c r="F306" s="14">
        <v>0</v>
      </c>
      <c r="G306" s="14">
        <v>0</v>
      </c>
      <c r="H306" s="14">
        <v>0</v>
      </c>
      <c r="I306" s="14">
        <v>1</v>
      </c>
      <c r="J306" s="14">
        <v>0</v>
      </c>
      <c r="K306" s="14">
        <v>0</v>
      </c>
      <c r="L306" s="14">
        <v>0</v>
      </c>
      <c r="M306" s="14">
        <v>0</v>
      </c>
      <c r="N306" s="4">
        <v>8</v>
      </c>
      <c r="O306" s="2">
        <v>0</v>
      </c>
      <c r="P306" s="7" t="s">
        <v>410</v>
      </c>
    </row>
    <row r="307" spans="1:16" ht="37.5">
      <c r="A307" s="1">
        <v>383</v>
      </c>
      <c r="B307" s="3">
        <v>0</v>
      </c>
      <c r="C307" s="14">
        <v>0</v>
      </c>
      <c r="D307" s="14">
        <v>0</v>
      </c>
      <c r="E307" s="14">
        <v>0</v>
      </c>
      <c r="F307" s="14">
        <v>0</v>
      </c>
      <c r="G307" s="14">
        <v>0</v>
      </c>
      <c r="H307" s="14">
        <v>0</v>
      </c>
      <c r="I307" s="14">
        <v>1</v>
      </c>
      <c r="J307" s="14">
        <v>0</v>
      </c>
      <c r="K307" s="14">
        <v>0</v>
      </c>
      <c r="L307" s="14">
        <v>0</v>
      </c>
      <c r="M307" s="14">
        <v>0</v>
      </c>
      <c r="N307" s="4">
        <v>8</v>
      </c>
      <c r="O307" s="2">
        <v>0</v>
      </c>
      <c r="P307" s="7" t="s">
        <v>411</v>
      </c>
    </row>
    <row r="308" spans="1:16" ht="56.25">
      <c r="A308" s="1">
        <v>384</v>
      </c>
      <c r="B308" s="3">
        <v>0</v>
      </c>
      <c r="C308" s="14">
        <v>0</v>
      </c>
      <c r="D308" s="14">
        <v>0</v>
      </c>
      <c r="E308" s="14">
        <v>0</v>
      </c>
      <c r="F308" s="14">
        <v>0</v>
      </c>
      <c r="G308" s="14">
        <v>0</v>
      </c>
      <c r="H308" s="14">
        <v>0</v>
      </c>
      <c r="I308" s="14">
        <v>1</v>
      </c>
      <c r="J308" s="14">
        <v>0</v>
      </c>
      <c r="K308" s="14">
        <v>0</v>
      </c>
      <c r="L308" s="14">
        <v>0</v>
      </c>
      <c r="M308" s="14">
        <v>0</v>
      </c>
      <c r="N308" s="4">
        <v>8</v>
      </c>
      <c r="O308" s="2">
        <v>0</v>
      </c>
      <c r="P308" s="7" t="s">
        <v>412</v>
      </c>
    </row>
    <row r="309" spans="1:16" ht="56.25">
      <c r="A309" s="1">
        <v>385</v>
      </c>
      <c r="B309" s="14">
        <v>0</v>
      </c>
      <c r="C309" s="14">
        <v>0</v>
      </c>
      <c r="D309" s="14">
        <v>0</v>
      </c>
      <c r="E309" s="14">
        <v>0</v>
      </c>
      <c r="F309" s="14">
        <v>1</v>
      </c>
      <c r="G309" s="14">
        <v>0</v>
      </c>
      <c r="H309" s="14">
        <v>0</v>
      </c>
      <c r="I309" s="14">
        <v>0</v>
      </c>
      <c r="J309" s="14">
        <v>0</v>
      </c>
      <c r="K309" s="14">
        <v>0</v>
      </c>
      <c r="L309" s="14">
        <v>0</v>
      </c>
      <c r="M309" s="14">
        <v>0</v>
      </c>
      <c r="N309" s="4">
        <v>8</v>
      </c>
      <c r="O309" s="2">
        <v>0</v>
      </c>
      <c r="P309" s="7" t="s">
        <v>413</v>
      </c>
    </row>
    <row r="310" spans="1:16" ht="75">
      <c r="A310" s="1">
        <v>386</v>
      </c>
      <c r="B310" s="14">
        <v>0</v>
      </c>
      <c r="C310" s="14">
        <v>0</v>
      </c>
      <c r="D310" s="14">
        <v>0</v>
      </c>
      <c r="E310" s="14">
        <v>0</v>
      </c>
      <c r="F310" s="14">
        <v>1</v>
      </c>
      <c r="G310" s="14">
        <v>0</v>
      </c>
      <c r="H310" s="14">
        <v>0</v>
      </c>
      <c r="I310" s="14">
        <v>0</v>
      </c>
      <c r="J310" s="14">
        <v>0</v>
      </c>
      <c r="K310" s="14">
        <v>0</v>
      </c>
      <c r="L310" s="14">
        <v>0</v>
      </c>
      <c r="M310" s="14">
        <v>0</v>
      </c>
      <c r="N310" s="4">
        <v>8</v>
      </c>
      <c r="O310" s="2">
        <v>0</v>
      </c>
      <c r="P310" s="7" t="s">
        <v>414</v>
      </c>
    </row>
    <row r="311" spans="1:16" ht="37.5">
      <c r="A311" s="1">
        <v>387</v>
      </c>
      <c r="B311" s="14">
        <v>0</v>
      </c>
      <c r="C311" s="14">
        <v>0</v>
      </c>
      <c r="D311" s="14">
        <v>0</v>
      </c>
      <c r="E311" s="14">
        <v>0</v>
      </c>
      <c r="F311" s="14">
        <v>1</v>
      </c>
      <c r="G311" s="14">
        <v>0</v>
      </c>
      <c r="H311" s="14">
        <v>0</v>
      </c>
      <c r="I311" s="14">
        <v>0</v>
      </c>
      <c r="J311" s="14">
        <v>0</v>
      </c>
      <c r="K311" s="14">
        <v>0</v>
      </c>
      <c r="L311" s="14">
        <v>0</v>
      </c>
      <c r="M311" s="14">
        <v>0</v>
      </c>
      <c r="N311" s="4">
        <v>8</v>
      </c>
      <c r="O311" s="2">
        <v>0</v>
      </c>
      <c r="P311" s="7" t="s">
        <v>415</v>
      </c>
    </row>
    <row r="312" spans="1:16" ht="37.5">
      <c r="A312" s="1">
        <v>388</v>
      </c>
      <c r="B312" s="14">
        <v>0</v>
      </c>
      <c r="C312" s="14">
        <v>0</v>
      </c>
      <c r="D312" s="14">
        <v>0</v>
      </c>
      <c r="E312" s="14">
        <v>0</v>
      </c>
      <c r="F312" s="14">
        <v>0</v>
      </c>
      <c r="G312" s="14">
        <v>0</v>
      </c>
      <c r="H312" s="14">
        <v>0</v>
      </c>
      <c r="I312" s="14">
        <v>0</v>
      </c>
      <c r="J312" s="14">
        <v>0</v>
      </c>
      <c r="K312" s="14">
        <v>0</v>
      </c>
      <c r="L312" s="14">
        <v>0</v>
      </c>
      <c r="M312" s="14">
        <v>1</v>
      </c>
      <c r="N312" s="4">
        <v>8</v>
      </c>
      <c r="O312" s="2">
        <v>0</v>
      </c>
      <c r="P312" s="7" t="s">
        <v>416</v>
      </c>
    </row>
    <row r="313" spans="1:16" ht="37.5">
      <c r="A313" s="1">
        <v>389</v>
      </c>
      <c r="B313" s="14">
        <v>0</v>
      </c>
      <c r="C313" s="14">
        <v>0</v>
      </c>
      <c r="D313" s="14">
        <v>0</v>
      </c>
      <c r="E313" s="14">
        <v>0</v>
      </c>
      <c r="F313" s="14">
        <v>0</v>
      </c>
      <c r="G313" s="14">
        <v>0</v>
      </c>
      <c r="H313" s="14">
        <v>0</v>
      </c>
      <c r="I313" s="14">
        <v>0</v>
      </c>
      <c r="J313" s="14">
        <v>0</v>
      </c>
      <c r="K313" s="14">
        <v>0</v>
      </c>
      <c r="L313" s="14">
        <v>0</v>
      </c>
      <c r="M313" s="14">
        <v>1</v>
      </c>
      <c r="N313" s="4">
        <v>8</v>
      </c>
      <c r="O313" s="2">
        <v>0</v>
      </c>
      <c r="P313" s="7" t="s">
        <v>417</v>
      </c>
    </row>
    <row r="314" spans="1:16" ht="37.5">
      <c r="A314" s="1">
        <v>390</v>
      </c>
      <c r="B314" s="14">
        <v>0</v>
      </c>
      <c r="C314" s="14">
        <v>0</v>
      </c>
      <c r="D314" s="14">
        <v>0</v>
      </c>
      <c r="E314" s="14">
        <v>0</v>
      </c>
      <c r="F314" s="14">
        <v>0</v>
      </c>
      <c r="G314" s="14">
        <v>0</v>
      </c>
      <c r="H314" s="14">
        <v>0</v>
      </c>
      <c r="I314" s="14">
        <v>0</v>
      </c>
      <c r="J314" s="14">
        <v>0</v>
      </c>
      <c r="K314" s="14">
        <v>0</v>
      </c>
      <c r="L314" s="14">
        <v>0</v>
      </c>
      <c r="M314" s="14">
        <v>1</v>
      </c>
      <c r="N314" s="4">
        <v>8</v>
      </c>
      <c r="O314" s="2">
        <v>0</v>
      </c>
      <c r="P314" s="7" t="s">
        <v>418</v>
      </c>
    </row>
    <row r="315" spans="1:16" ht="37.5">
      <c r="A315" s="1">
        <v>391</v>
      </c>
      <c r="B315" s="14">
        <v>0</v>
      </c>
      <c r="C315" s="14">
        <v>0</v>
      </c>
      <c r="D315" s="14">
        <v>0</v>
      </c>
      <c r="E315" s="14">
        <v>0</v>
      </c>
      <c r="F315" s="14">
        <v>0</v>
      </c>
      <c r="G315" s="14">
        <v>0</v>
      </c>
      <c r="H315" s="14">
        <v>0</v>
      </c>
      <c r="I315" s="14">
        <v>0</v>
      </c>
      <c r="J315" s="14">
        <v>0</v>
      </c>
      <c r="K315" s="14">
        <v>0</v>
      </c>
      <c r="L315" s="14">
        <v>0</v>
      </c>
      <c r="M315" s="14">
        <v>1</v>
      </c>
      <c r="N315" s="4">
        <v>8</v>
      </c>
      <c r="O315" s="2">
        <v>0</v>
      </c>
      <c r="P315" s="7" t="s">
        <v>419</v>
      </c>
    </row>
    <row r="316" spans="1:16" ht="56.25">
      <c r="A316" s="1">
        <v>392</v>
      </c>
      <c r="B316" s="14">
        <v>0</v>
      </c>
      <c r="C316" s="14">
        <v>0</v>
      </c>
      <c r="D316" s="14">
        <v>0</v>
      </c>
      <c r="E316" s="14">
        <v>0</v>
      </c>
      <c r="F316" s="14">
        <v>0</v>
      </c>
      <c r="G316" s="14">
        <v>0</v>
      </c>
      <c r="H316" s="14">
        <v>0</v>
      </c>
      <c r="I316" s="14">
        <v>0</v>
      </c>
      <c r="J316" s="14">
        <v>0</v>
      </c>
      <c r="K316" s="14">
        <v>0</v>
      </c>
      <c r="L316" s="14">
        <v>0</v>
      </c>
      <c r="M316" s="14">
        <v>1</v>
      </c>
      <c r="N316" s="4">
        <v>8</v>
      </c>
      <c r="O316" s="2">
        <v>0</v>
      </c>
      <c r="P316" s="7" t="s">
        <v>420</v>
      </c>
    </row>
    <row r="317" spans="1:16">
      <c r="A317" s="1">
        <v>393</v>
      </c>
      <c r="B317" s="14">
        <v>0</v>
      </c>
      <c r="C317" s="14">
        <v>0</v>
      </c>
      <c r="D317" s="14">
        <v>0</v>
      </c>
      <c r="E317" s="14">
        <v>0</v>
      </c>
      <c r="F317" s="14">
        <v>0</v>
      </c>
      <c r="G317" s="14">
        <v>0</v>
      </c>
      <c r="H317" s="14">
        <v>0</v>
      </c>
      <c r="I317" s="14">
        <v>0</v>
      </c>
      <c r="J317" s="14">
        <v>0</v>
      </c>
      <c r="K317" s="14">
        <v>0</v>
      </c>
      <c r="L317" s="14">
        <v>0</v>
      </c>
      <c r="M317" s="14">
        <v>1</v>
      </c>
      <c r="N317" s="4">
        <v>8</v>
      </c>
      <c r="O317" s="2">
        <v>0</v>
      </c>
      <c r="P317" s="7" t="s">
        <v>421</v>
      </c>
    </row>
    <row r="318" spans="1:16" ht="75">
      <c r="A318" s="1">
        <v>394</v>
      </c>
      <c r="B318" s="14">
        <v>0</v>
      </c>
      <c r="C318" s="14">
        <v>0</v>
      </c>
      <c r="D318" s="14">
        <v>0</v>
      </c>
      <c r="E318" s="14">
        <v>0</v>
      </c>
      <c r="F318" s="14">
        <v>0</v>
      </c>
      <c r="G318" s="14">
        <v>0</v>
      </c>
      <c r="H318" s="14">
        <v>0</v>
      </c>
      <c r="I318" s="14">
        <v>0</v>
      </c>
      <c r="J318" s="14">
        <v>0</v>
      </c>
      <c r="K318" s="14">
        <v>0</v>
      </c>
      <c r="L318" s="14">
        <v>0</v>
      </c>
      <c r="M318" s="14">
        <v>1</v>
      </c>
      <c r="N318" s="4">
        <v>8</v>
      </c>
      <c r="O318" s="2">
        <v>0</v>
      </c>
      <c r="P318" s="7" t="s">
        <v>422</v>
      </c>
    </row>
    <row r="319" spans="1:16" ht="37.5">
      <c r="A319" s="1">
        <v>395</v>
      </c>
      <c r="B319" s="14">
        <v>0</v>
      </c>
      <c r="C319" s="14">
        <v>0</v>
      </c>
      <c r="D319" s="14">
        <v>0</v>
      </c>
      <c r="E319" s="14">
        <v>0</v>
      </c>
      <c r="F319" s="14">
        <v>1</v>
      </c>
      <c r="G319" s="14">
        <v>0</v>
      </c>
      <c r="H319" s="14">
        <v>0</v>
      </c>
      <c r="I319" s="14">
        <v>0</v>
      </c>
      <c r="J319" s="14">
        <v>0</v>
      </c>
      <c r="K319" s="14">
        <v>0</v>
      </c>
      <c r="L319" s="14">
        <v>0</v>
      </c>
      <c r="M319" s="14">
        <v>1</v>
      </c>
      <c r="N319" s="4">
        <v>8</v>
      </c>
      <c r="O319" s="2">
        <v>0</v>
      </c>
      <c r="P319" s="7" t="s">
        <v>423</v>
      </c>
    </row>
    <row r="320" spans="1:16" ht="37.5">
      <c r="A320" s="1">
        <v>396</v>
      </c>
      <c r="B320" s="14">
        <v>0</v>
      </c>
      <c r="C320" s="14">
        <v>0</v>
      </c>
      <c r="D320" s="14">
        <v>0</v>
      </c>
      <c r="E320" s="14">
        <v>0</v>
      </c>
      <c r="F320" s="14">
        <v>0</v>
      </c>
      <c r="G320" s="14">
        <v>0</v>
      </c>
      <c r="H320" s="14">
        <v>0</v>
      </c>
      <c r="I320" s="14">
        <v>0</v>
      </c>
      <c r="J320" s="14">
        <v>0</v>
      </c>
      <c r="K320" s="14">
        <v>0</v>
      </c>
      <c r="L320" s="14">
        <v>0</v>
      </c>
      <c r="M320" s="14">
        <v>1</v>
      </c>
      <c r="N320" s="4">
        <v>8</v>
      </c>
      <c r="O320" s="2">
        <v>0</v>
      </c>
      <c r="P320" s="7" t="s">
        <v>424</v>
      </c>
    </row>
    <row r="321" spans="1:16" ht="56.25">
      <c r="A321" s="1">
        <v>397</v>
      </c>
      <c r="B321" s="14">
        <v>0</v>
      </c>
      <c r="C321" s="14">
        <v>0</v>
      </c>
      <c r="D321" s="14">
        <v>0</v>
      </c>
      <c r="E321" s="14">
        <v>0</v>
      </c>
      <c r="F321" s="14">
        <v>0</v>
      </c>
      <c r="G321" s="14">
        <v>0</v>
      </c>
      <c r="H321" s="14">
        <v>0</v>
      </c>
      <c r="I321" s="14">
        <v>1</v>
      </c>
      <c r="J321" s="14">
        <v>0</v>
      </c>
      <c r="K321" s="14">
        <v>0</v>
      </c>
      <c r="L321" s="14">
        <v>0</v>
      </c>
      <c r="M321" s="14">
        <v>0</v>
      </c>
      <c r="N321" s="4">
        <v>8</v>
      </c>
      <c r="O321" s="2">
        <v>0</v>
      </c>
      <c r="P321" s="7" t="s">
        <v>425</v>
      </c>
    </row>
    <row r="322" spans="1:16" ht="56.25">
      <c r="A322" s="1">
        <v>398</v>
      </c>
      <c r="B322" s="14">
        <v>0</v>
      </c>
      <c r="C322" s="14">
        <v>0</v>
      </c>
      <c r="D322" s="14">
        <v>0</v>
      </c>
      <c r="E322" s="14">
        <v>0</v>
      </c>
      <c r="F322" s="14">
        <v>0</v>
      </c>
      <c r="G322" s="14">
        <v>0</v>
      </c>
      <c r="H322" s="14">
        <v>0</v>
      </c>
      <c r="I322" s="14">
        <v>1</v>
      </c>
      <c r="J322" s="14">
        <v>0</v>
      </c>
      <c r="K322" s="14">
        <v>0</v>
      </c>
      <c r="L322" s="14">
        <v>0</v>
      </c>
      <c r="M322" s="14">
        <v>0</v>
      </c>
      <c r="N322" s="4">
        <v>8</v>
      </c>
      <c r="O322" s="2">
        <v>0</v>
      </c>
      <c r="P322" s="7" t="s">
        <v>426</v>
      </c>
    </row>
    <row r="323" spans="1:16" ht="56.25">
      <c r="A323" s="1">
        <v>399</v>
      </c>
      <c r="B323" s="14">
        <v>0</v>
      </c>
      <c r="C323" s="14">
        <v>0</v>
      </c>
      <c r="D323" s="14">
        <v>0</v>
      </c>
      <c r="E323" s="14">
        <v>0</v>
      </c>
      <c r="F323" s="14">
        <v>0</v>
      </c>
      <c r="G323" s="14">
        <v>0</v>
      </c>
      <c r="H323" s="14">
        <v>0</v>
      </c>
      <c r="I323" s="14">
        <v>1</v>
      </c>
      <c r="J323" s="14">
        <v>0</v>
      </c>
      <c r="K323" s="14">
        <v>0</v>
      </c>
      <c r="L323" s="14">
        <v>0</v>
      </c>
      <c r="M323" s="14">
        <v>0</v>
      </c>
      <c r="N323" s="4">
        <v>8</v>
      </c>
      <c r="O323" s="2">
        <v>0</v>
      </c>
      <c r="P323" s="7" t="s">
        <v>427</v>
      </c>
    </row>
    <row r="324" spans="1:16" ht="37.5">
      <c r="A324" s="1">
        <v>400</v>
      </c>
      <c r="B324" s="14">
        <v>0</v>
      </c>
      <c r="C324" s="14">
        <v>0</v>
      </c>
      <c r="D324" s="14">
        <v>0</v>
      </c>
      <c r="E324" s="14">
        <v>0</v>
      </c>
      <c r="F324" s="14">
        <v>0</v>
      </c>
      <c r="G324" s="14">
        <v>0</v>
      </c>
      <c r="H324" s="14">
        <v>0</v>
      </c>
      <c r="I324" s="14">
        <v>1</v>
      </c>
      <c r="J324" s="14">
        <v>0</v>
      </c>
      <c r="K324" s="14">
        <v>0</v>
      </c>
      <c r="L324" s="14">
        <v>0</v>
      </c>
      <c r="M324" s="14">
        <v>0</v>
      </c>
      <c r="N324" s="4">
        <v>8</v>
      </c>
      <c r="O324" s="2">
        <v>0</v>
      </c>
      <c r="P324" s="7" t="s">
        <v>428</v>
      </c>
    </row>
    <row r="325" spans="1:16" ht="56.25">
      <c r="A325" s="1">
        <v>401</v>
      </c>
      <c r="B325" s="14">
        <v>0</v>
      </c>
      <c r="C325" s="14">
        <v>0</v>
      </c>
      <c r="D325" s="14">
        <v>0</v>
      </c>
      <c r="E325" s="14">
        <v>0</v>
      </c>
      <c r="F325" s="14">
        <v>0</v>
      </c>
      <c r="G325" s="14">
        <v>0</v>
      </c>
      <c r="H325" s="14">
        <v>0</v>
      </c>
      <c r="I325" s="14">
        <v>0</v>
      </c>
      <c r="J325" s="14">
        <v>0</v>
      </c>
      <c r="K325" s="14">
        <v>0</v>
      </c>
      <c r="L325" s="14">
        <v>1</v>
      </c>
      <c r="M325" s="14">
        <v>0</v>
      </c>
      <c r="N325" s="4">
        <v>8</v>
      </c>
      <c r="O325" s="2">
        <v>1</v>
      </c>
      <c r="P325" s="7" t="s">
        <v>429</v>
      </c>
    </row>
    <row r="326" spans="1:16">
      <c r="A326" s="1">
        <v>402</v>
      </c>
      <c r="B326" s="3">
        <v>0</v>
      </c>
      <c r="C326" s="3">
        <v>1</v>
      </c>
      <c r="D326" s="14">
        <v>0</v>
      </c>
      <c r="E326" s="14">
        <v>0</v>
      </c>
      <c r="F326" s="14">
        <v>0</v>
      </c>
      <c r="G326" s="14">
        <v>0</v>
      </c>
      <c r="H326" s="14">
        <v>0</v>
      </c>
      <c r="I326" s="14">
        <v>0</v>
      </c>
      <c r="J326" s="14">
        <v>0</v>
      </c>
      <c r="K326" s="14">
        <v>0</v>
      </c>
      <c r="L326" s="14">
        <v>0</v>
      </c>
      <c r="M326" s="14">
        <v>0</v>
      </c>
      <c r="N326" s="4">
        <v>8</v>
      </c>
      <c r="O326" s="2">
        <v>0</v>
      </c>
      <c r="P326" s="7" t="s">
        <v>430</v>
      </c>
    </row>
    <row r="327" spans="1:16">
      <c r="A327" s="1">
        <v>403</v>
      </c>
      <c r="B327" s="3">
        <v>0</v>
      </c>
      <c r="C327" s="3">
        <v>1</v>
      </c>
      <c r="D327" s="14">
        <v>0</v>
      </c>
      <c r="E327" s="14">
        <v>0</v>
      </c>
      <c r="F327" s="14">
        <v>0</v>
      </c>
      <c r="G327" s="14">
        <v>0</v>
      </c>
      <c r="H327" s="14">
        <v>0</v>
      </c>
      <c r="I327" s="14">
        <v>0</v>
      </c>
      <c r="J327" s="14">
        <v>0</v>
      </c>
      <c r="K327" s="14">
        <v>0</v>
      </c>
      <c r="L327" s="14">
        <v>0</v>
      </c>
      <c r="M327" s="14">
        <v>0</v>
      </c>
      <c r="N327" s="4">
        <v>8</v>
      </c>
      <c r="O327" s="2">
        <v>0</v>
      </c>
      <c r="P327" s="7" t="s">
        <v>431</v>
      </c>
    </row>
    <row r="328" spans="1:16">
      <c r="A328" s="1">
        <v>404</v>
      </c>
      <c r="B328" s="3">
        <v>0</v>
      </c>
      <c r="C328" s="3">
        <v>1</v>
      </c>
      <c r="D328" s="14">
        <v>0</v>
      </c>
      <c r="E328" s="14">
        <v>0</v>
      </c>
      <c r="F328" s="14">
        <v>0</v>
      </c>
      <c r="G328" s="14">
        <v>0</v>
      </c>
      <c r="H328" s="14">
        <v>0</v>
      </c>
      <c r="I328" s="14">
        <v>0</v>
      </c>
      <c r="J328" s="14">
        <v>0</v>
      </c>
      <c r="K328" s="14">
        <v>0</v>
      </c>
      <c r="L328" s="14">
        <v>0</v>
      </c>
      <c r="M328" s="14">
        <v>0</v>
      </c>
      <c r="N328" s="4">
        <v>8</v>
      </c>
      <c r="O328" s="2">
        <v>0</v>
      </c>
      <c r="P328" s="7" t="s">
        <v>432</v>
      </c>
    </row>
    <row r="329" spans="1:16" ht="37.5">
      <c r="A329" s="1">
        <v>405</v>
      </c>
      <c r="B329" s="3">
        <v>0</v>
      </c>
      <c r="C329" s="3">
        <v>0</v>
      </c>
      <c r="D329" s="14">
        <v>1</v>
      </c>
      <c r="E329" s="14">
        <v>0</v>
      </c>
      <c r="F329" s="14">
        <v>0</v>
      </c>
      <c r="G329" s="14">
        <v>0</v>
      </c>
      <c r="H329" s="14">
        <v>0</v>
      </c>
      <c r="I329" s="14">
        <v>0</v>
      </c>
      <c r="J329" s="14">
        <v>0</v>
      </c>
      <c r="K329" s="14">
        <v>0</v>
      </c>
      <c r="L329" s="14">
        <v>0</v>
      </c>
      <c r="M329" s="14">
        <v>0</v>
      </c>
      <c r="N329" s="4">
        <v>8</v>
      </c>
      <c r="O329" s="2">
        <v>0</v>
      </c>
      <c r="P329" s="7" t="s">
        <v>433</v>
      </c>
    </row>
    <row r="330" spans="1:16" ht="37.5">
      <c r="A330" s="1">
        <v>406</v>
      </c>
      <c r="B330" s="3">
        <v>0</v>
      </c>
      <c r="C330" s="3">
        <v>0</v>
      </c>
      <c r="D330" s="14">
        <v>1</v>
      </c>
      <c r="E330" s="14">
        <v>0</v>
      </c>
      <c r="F330" s="14">
        <v>0</v>
      </c>
      <c r="G330" s="14">
        <v>0</v>
      </c>
      <c r="H330" s="14">
        <v>0</v>
      </c>
      <c r="I330" s="14">
        <v>0</v>
      </c>
      <c r="J330" s="14">
        <v>0</v>
      </c>
      <c r="K330" s="14">
        <v>0</v>
      </c>
      <c r="L330" s="14">
        <v>0</v>
      </c>
      <c r="M330" s="14">
        <v>0</v>
      </c>
      <c r="N330" s="4">
        <v>8</v>
      </c>
      <c r="O330" s="2">
        <v>0</v>
      </c>
      <c r="P330" s="7" t="s">
        <v>434</v>
      </c>
    </row>
    <row r="331" spans="1:16">
      <c r="A331" s="1">
        <v>407</v>
      </c>
      <c r="B331" s="14">
        <v>0</v>
      </c>
      <c r="C331" s="14">
        <v>0</v>
      </c>
      <c r="D331" s="14">
        <v>0</v>
      </c>
      <c r="E331" s="14">
        <v>0</v>
      </c>
      <c r="F331" s="14">
        <v>0</v>
      </c>
      <c r="G331" s="14">
        <v>0</v>
      </c>
      <c r="H331" s="14">
        <v>0</v>
      </c>
      <c r="I331" s="14">
        <v>0</v>
      </c>
      <c r="J331" s="14">
        <v>0</v>
      </c>
      <c r="K331" s="14">
        <v>1</v>
      </c>
      <c r="L331" s="14">
        <v>0</v>
      </c>
      <c r="M331" s="14">
        <v>0</v>
      </c>
      <c r="N331" s="4">
        <v>8</v>
      </c>
      <c r="O331" s="2">
        <v>0</v>
      </c>
      <c r="P331" s="7" t="s">
        <v>435</v>
      </c>
    </row>
    <row r="332" spans="1:16" ht="56.25">
      <c r="A332" s="1">
        <v>408</v>
      </c>
      <c r="B332" s="14">
        <v>0</v>
      </c>
      <c r="C332" s="14">
        <v>0</v>
      </c>
      <c r="D332" s="14">
        <v>0</v>
      </c>
      <c r="E332" s="14">
        <v>0</v>
      </c>
      <c r="F332" s="14">
        <v>0</v>
      </c>
      <c r="G332" s="14">
        <v>0</v>
      </c>
      <c r="H332" s="14">
        <v>0</v>
      </c>
      <c r="I332" s="14">
        <v>0</v>
      </c>
      <c r="J332" s="14">
        <v>0</v>
      </c>
      <c r="K332" s="14">
        <v>1</v>
      </c>
      <c r="L332" s="14">
        <v>0</v>
      </c>
      <c r="M332" s="14">
        <v>0</v>
      </c>
      <c r="N332" s="4">
        <v>8</v>
      </c>
      <c r="O332" s="2">
        <v>0</v>
      </c>
      <c r="P332" s="7" t="s">
        <v>436</v>
      </c>
    </row>
    <row r="333" spans="1:16" ht="37.5">
      <c r="A333" s="1">
        <v>409</v>
      </c>
      <c r="B333" s="14">
        <v>0</v>
      </c>
      <c r="C333" s="14">
        <v>0</v>
      </c>
      <c r="D333" s="14">
        <v>0</v>
      </c>
      <c r="E333" s="14">
        <v>0</v>
      </c>
      <c r="F333" s="14">
        <v>0</v>
      </c>
      <c r="G333" s="14">
        <v>0</v>
      </c>
      <c r="H333" s="14">
        <v>0</v>
      </c>
      <c r="I333" s="14">
        <v>0</v>
      </c>
      <c r="J333" s="14">
        <v>0</v>
      </c>
      <c r="K333" s="14">
        <v>1</v>
      </c>
      <c r="L333" s="14">
        <v>0</v>
      </c>
      <c r="M333" s="14">
        <v>0</v>
      </c>
      <c r="N333" s="4">
        <v>8</v>
      </c>
      <c r="O333" s="2">
        <v>0</v>
      </c>
      <c r="P333" s="7" t="s">
        <v>437</v>
      </c>
    </row>
    <row r="334" spans="1:16" ht="37.5">
      <c r="A334" s="1">
        <v>410</v>
      </c>
      <c r="B334" s="14">
        <v>0</v>
      </c>
      <c r="C334" s="14">
        <v>0</v>
      </c>
      <c r="D334" s="14">
        <v>0</v>
      </c>
      <c r="E334" s="14">
        <v>0</v>
      </c>
      <c r="F334" s="14">
        <v>0</v>
      </c>
      <c r="G334" s="14">
        <v>0</v>
      </c>
      <c r="H334" s="14">
        <v>0</v>
      </c>
      <c r="I334" s="14">
        <v>0</v>
      </c>
      <c r="J334" s="14">
        <v>0</v>
      </c>
      <c r="K334" s="14">
        <v>1</v>
      </c>
      <c r="L334" s="14">
        <v>0</v>
      </c>
      <c r="M334" s="14">
        <v>0</v>
      </c>
      <c r="N334" s="4">
        <v>8</v>
      </c>
      <c r="O334" s="2">
        <v>0</v>
      </c>
      <c r="P334" s="7" t="s">
        <v>438</v>
      </c>
    </row>
    <row r="335" spans="1:16" ht="37.5">
      <c r="A335" s="1">
        <v>411</v>
      </c>
      <c r="B335" s="14">
        <v>0</v>
      </c>
      <c r="C335" s="14">
        <v>0</v>
      </c>
      <c r="D335" s="14">
        <v>0</v>
      </c>
      <c r="E335" s="14">
        <v>0</v>
      </c>
      <c r="F335" s="14">
        <v>0</v>
      </c>
      <c r="G335" s="14">
        <v>1</v>
      </c>
      <c r="H335" s="14">
        <v>0</v>
      </c>
      <c r="I335" s="14">
        <v>0</v>
      </c>
      <c r="J335" s="14">
        <v>0</v>
      </c>
      <c r="K335" s="14">
        <v>0</v>
      </c>
      <c r="L335" s="14">
        <v>0</v>
      </c>
      <c r="M335" s="14">
        <v>0</v>
      </c>
      <c r="N335" s="4">
        <v>8</v>
      </c>
      <c r="O335" s="2">
        <v>0</v>
      </c>
      <c r="P335" s="7" t="s">
        <v>439</v>
      </c>
    </row>
    <row r="336" spans="1:16" ht="37.5">
      <c r="A336" s="1">
        <v>412</v>
      </c>
      <c r="B336" s="14">
        <v>0</v>
      </c>
      <c r="C336" s="14">
        <v>0</v>
      </c>
      <c r="D336" s="14">
        <v>0</v>
      </c>
      <c r="E336" s="14">
        <v>0</v>
      </c>
      <c r="F336" s="14">
        <v>0</v>
      </c>
      <c r="G336" s="14">
        <v>0</v>
      </c>
      <c r="H336" s="14">
        <v>1</v>
      </c>
      <c r="I336" s="14">
        <v>0</v>
      </c>
      <c r="J336" s="14">
        <v>0</v>
      </c>
      <c r="K336" s="14">
        <v>0</v>
      </c>
      <c r="L336" s="14">
        <v>0</v>
      </c>
      <c r="M336" s="14">
        <v>0</v>
      </c>
      <c r="N336" s="4">
        <v>8</v>
      </c>
      <c r="O336" s="2">
        <v>0</v>
      </c>
      <c r="P336" s="7" t="s">
        <v>440</v>
      </c>
    </row>
    <row r="337" spans="1:16" ht="37.5">
      <c r="A337" s="1">
        <v>413</v>
      </c>
      <c r="B337" s="14">
        <v>0</v>
      </c>
      <c r="C337" s="14">
        <v>0</v>
      </c>
      <c r="D337" s="14">
        <v>0</v>
      </c>
      <c r="E337" s="14">
        <v>0</v>
      </c>
      <c r="F337" s="14">
        <v>0</v>
      </c>
      <c r="G337" s="14">
        <v>0</v>
      </c>
      <c r="H337" s="14">
        <v>1</v>
      </c>
      <c r="I337" s="14">
        <v>0</v>
      </c>
      <c r="J337" s="14">
        <v>0</v>
      </c>
      <c r="K337" s="14">
        <v>0</v>
      </c>
      <c r="L337" s="14">
        <v>0</v>
      </c>
      <c r="M337" s="14">
        <v>0</v>
      </c>
      <c r="N337" s="4">
        <v>8</v>
      </c>
      <c r="O337" s="2">
        <v>0</v>
      </c>
      <c r="P337" s="7" t="s">
        <v>441</v>
      </c>
    </row>
    <row r="338" spans="1:16" ht="37.5">
      <c r="A338" s="1">
        <v>414</v>
      </c>
      <c r="B338" s="14">
        <v>0</v>
      </c>
      <c r="C338" s="14">
        <v>0</v>
      </c>
      <c r="D338" s="14">
        <v>0</v>
      </c>
      <c r="E338" s="14">
        <v>0</v>
      </c>
      <c r="F338" s="14">
        <v>0</v>
      </c>
      <c r="G338" s="14">
        <v>0</v>
      </c>
      <c r="H338" s="14">
        <v>1</v>
      </c>
      <c r="I338" s="14">
        <v>0</v>
      </c>
      <c r="J338" s="14">
        <v>0</v>
      </c>
      <c r="K338" s="14">
        <v>0</v>
      </c>
      <c r="L338" s="14">
        <v>0</v>
      </c>
      <c r="M338" s="14">
        <v>0</v>
      </c>
      <c r="N338" s="4">
        <v>8</v>
      </c>
      <c r="O338" s="2">
        <v>0</v>
      </c>
      <c r="P338" s="7" t="s">
        <v>442</v>
      </c>
    </row>
    <row r="339" spans="1:16" ht="37.5">
      <c r="A339" s="1">
        <v>415</v>
      </c>
      <c r="B339" s="14">
        <v>0</v>
      </c>
      <c r="C339" s="14">
        <v>0</v>
      </c>
      <c r="D339" s="14">
        <v>0</v>
      </c>
      <c r="E339" s="14">
        <v>0</v>
      </c>
      <c r="F339" s="14">
        <v>0</v>
      </c>
      <c r="G339" s="14">
        <v>0</v>
      </c>
      <c r="H339" s="14">
        <v>1</v>
      </c>
      <c r="I339" s="14">
        <v>0</v>
      </c>
      <c r="J339" s="14">
        <v>0</v>
      </c>
      <c r="K339" s="14">
        <v>0</v>
      </c>
      <c r="L339" s="14">
        <v>0</v>
      </c>
      <c r="M339" s="14">
        <v>0</v>
      </c>
      <c r="N339" s="4">
        <v>8</v>
      </c>
      <c r="O339" s="2">
        <v>0</v>
      </c>
      <c r="P339" s="7" t="s">
        <v>443</v>
      </c>
    </row>
    <row r="340" spans="1:16" ht="37.5">
      <c r="A340" s="1">
        <v>416</v>
      </c>
      <c r="B340" s="14">
        <v>0</v>
      </c>
      <c r="C340" s="14">
        <v>0</v>
      </c>
      <c r="D340" s="14">
        <v>0</v>
      </c>
      <c r="E340" s="14">
        <v>0</v>
      </c>
      <c r="F340" s="14">
        <v>0</v>
      </c>
      <c r="G340" s="14">
        <v>0</v>
      </c>
      <c r="H340" s="14">
        <v>1</v>
      </c>
      <c r="I340" s="14">
        <v>0</v>
      </c>
      <c r="J340" s="14">
        <v>0</v>
      </c>
      <c r="K340" s="14">
        <v>0</v>
      </c>
      <c r="L340" s="14">
        <v>0</v>
      </c>
      <c r="M340" s="14">
        <v>0</v>
      </c>
      <c r="N340" s="4">
        <v>8</v>
      </c>
      <c r="O340" s="2">
        <v>0</v>
      </c>
      <c r="P340" s="7" t="s">
        <v>444</v>
      </c>
    </row>
    <row r="341" spans="1:16" ht="37.5">
      <c r="A341" s="1">
        <v>417</v>
      </c>
      <c r="B341" s="14">
        <v>0</v>
      </c>
      <c r="C341" s="14">
        <v>0</v>
      </c>
      <c r="D341" s="14">
        <v>0</v>
      </c>
      <c r="E341" s="14">
        <v>0</v>
      </c>
      <c r="F341" s="14">
        <v>0</v>
      </c>
      <c r="G341" s="14">
        <v>0</v>
      </c>
      <c r="H341" s="14">
        <v>1</v>
      </c>
      <c r="I341" s="14">
        <v>0</v>
      </c>
      <c r="J341" s="14">
        <v>0</v>
      </c>
      <c r="K341" s="14">
        <v>0</v>
      </c>
      <c r="L341" s="14">
        <v>0</v>
      </c>
      <c r="M341" s="14">
        <v>0</v>
      </c>
      <c r="N341" s="4">
        <v>8</v>
      </c>
      <c r="O341" s="2">
        <v>0</v>
      </c>
      <c r="P341" s="7" t="s">
        <v>445</v>
      </c>
    </row>
    <row r="342" spans="1:16" ht="37.5">
      <c r="A342" s="1">
        <v>418</v>
      </c>
      <c r="B342" s="14">
        <v>0</v>
      </c>
      <c r="C342" s="14">
        <v>0</v>
      </c>
      <c r="D342" s="14">
        <v>0</v>
      </c>
      <c r="E342" s="14">
        <v>0</v>
      </c>
      <c r="F342" s="14">
        <v>0</v>
      </c>
      <c r="G342" s="14">
        <v>0</v>
      </c>
      <c r="H342" s="14">
        <v>1</v>
      </c>
      <c r="I342" s="14">
        <v>0</v>
      </c>
      <c r="J342" s="14">
        <v>0</v>
      </c>
      <c r="K342" s="14">
        <v>0</v>
      </c>
      <c r="L342" s="14">
        <v>0</v>
      </c>
      <c r="M342" s="14">
        <v>0</v>
      </c>
      <c r="N342" s="4">
        <v>8</v>
      </c>
      <c r="O342" s="2">
        <v>0</v>
      </c>
      <c r="P342" s="7" t="s">
        <v>446</v>
      </c>
    </row>
    <row r="343" spans="1:16">
      <c r="A343" s="1">
        <v>419</v>
      </c>
      <c r="B343" s="14">
        <v>0</v>
      </c>
      <c r="C343" s="14">
        <v>0</v>
      </c>
      <c r="D343" s="14">
        <v>0</v>
      </c>
      <c r="E343" s="14">
        <v>0</v>
      </c>
      <c r="F343" s="14">
        <v>0</v>
      </c>
      <c r="G343" s="14">
        <v>1</v>
      </c>
      <c r="H343" s="14">
        <v>0</v>
      </c>
      <c r="I343" s="14">
        <v>0</v>
      </c>
      <c r="J343" s="14">
        <v>0</v>
      </c>
      <c r="K343" s="14">
        <v>0</v>
      </c>
      <c r="L343" s="14">
        <v>0</v>
      </c>
      <c r="M343" s="14">
        <v>0</v>
      </c>
      <c r="N343" s="4">
        <v>8</v>
      </c>
      <c r="O343" s="2">
        <v>0</v>
      </c>
      <c r="P343" s="7" t="s">
        <v>447</v>
      </c>
    </row>
    <row r="344" spans="1:16" ht="37.5">
      <c r="A344" s="1">
        <v>420</v>
      </c>
      <c r="B344" s="3">
        <v>0</v>
      </c>
      <c r="C344" s="14">
        <v>0</v>
      </c>
      <c r="D344" s="14">
        <v>0</v>
      </c>
      <c r="E344" s="14">
        <v>0</v>
      </c>
      <c r="F344" s="14">
        <v>0</v>
      </c>
      <c r="G344" s="14">
        <v>0</v>
      </c>
      <c r="H344" s="14">
        <v>0</v>
      </c>
      <c r="I344" s="14">
        <v>1</v>
      </c>
      <c r="J344" s="14">
        <v>0</v>
      </c>
      <c r="K344" s="14">
        <v>0</v>
      </c>
      <c r="L344" s="14">
        <v>0</v>
      </c>
      <c r="M344" s="14">
        <v>0</v>
      </c>
      <c r="N344" s="4">
        <v>8</v>
      </c>
      <c r="O344" s="2">
        <v>0</v>
      </c>
      <c r="P344" s="7" t="s">
        <v>448</v>
      </c>
    </row>
    <row r="345" spans="1:16" ht="37.5">
      <c r="A345" s="1">
        <v>421</v>
      </c>
      <c r="B345" s="3">
        <v>0</v>
      </c>
      <c r="C345" s="14">
        <v>0</v>
      </c>
      <c r="D345" s="14">
        <v>0</v>
      </c>
      <c r="E345" s="14">
        <v>0</v>
      </c>
      <c r="F345" s="14">
        <v>0</v>
      </c>
      <c r="G345" s="14">
        <v>0</v>
      </c>
      <c r="H345" s="14">
        <v>0</v>
      </c>
      <c r="I345" s="14">
        <v>1</v>
      </c>
      <c r="J345" s="14">
        <v>0</v>
      </c>
      <c r="K345" s="14">
        <v>0</v>
      </c>
      <c r="L345" s="14">
        <v>0</v>
      </c>
      <c r="M345" s="14">
        <v>0</v>
      </c>
      <c r="N345" s="4">
        <v>8</v>
      </c>
      <c r="O345" s="2">
        <v>0</v>
      </c>
      <c r="P345" s="7" t="s">
        <v>449</v>
      </c>
    </row>
    <row r="346" spans="1:16" ht="37.5">
      <c r="A346" s="1">
        <v>422</v>
      </c>
      <c r="B346" s="3">
        <v>0</v>
      </c>
      <c r="C346" s="3">
        <v>1</v>
      </c>
      <c r="D346" s="14">
        <v>0</v>
      </c>
      <c r="E346" s="14">
        <v>0</v>
      </c>
      <c r="F346" s="14">
        <v>0</v>
      </c>
      <c r="G346" s="14">
        <v>0</v>
      </c>
      <c r="H346" s="14">
        <v>1</v>
      </c>
      <c r="I346" s="14">
        <v>0</v>
      </c>
      <c r="J346" s="14">
        <v>0</v>
      </c>
      <c r="K346" s="14">
        <v>0</v>
      </c>
      <c r="L346" s="14">
        <v>0</v>
      </c>
      <c r="M346" s="14">
        <v>0</v>
      </c>
      <c r="N346" s="4">
        <v>8</v>
      </c>
      <c r="O346" s="2">
        <v>0</v>
      </c>
      <c r="P346" s="7" t="s">
        <v>450</v>
      </c>
    </row>
    <row r="347" spans="1:16" ht="37.5">
      <c r="A347" s="1">
        <v>423</v>
      </c>
      <c r="B347" s="3">
        <v>0</v>
      </c>
      <c r="C347" s="14">
        <v>0</v>
      </c>
      <c r="D347" s="14">
        <v>0</v>
      </c>
      <c r="E347" s="14">
        <v>0</v>
      </c>
      <c r="F347" s="14">
        <v>0</v>
      </c>
      <c r="G347" s="14">
        <v>0</v>
      </c>
      <c r="H347" s="14">
        <v>0</v>
      </c>
      <c r="I347" s="14">
        <v>0</v>
      </c>
      <c r="J347" s="14">
        <v>0</v>
      </c>
      <c r="K347" s="14">
        <v>0</v>
      </c>
      <c r="L347" s="14">
        <v>0</v>
      </c>
      <c r="M347" s="14">
        <v>1</v>
      </c>
      <c r="N347" s="4">
        <v>8</v>
      </c>
      <c r="O347" s="2">
        <v>0</v>
      </c>
      <c r="P347" s="7" t="s">
        <v>451</v>
      </c>
    </row>
    <row r="348" spans="1:16" ht="37.5">
      <c r="A348" s="1">
        <v>424</v>
      </c>
      <c r="B348" s="3">
        <v>0</v>
      </c>
      <c r="C348" s="3">
        <v>1</v>
      </c>
      <c r="D348" s="14">
        <v>0</v>
      </c>
      <c r="E348" s="14">
        <v>0</v>
      </c>
      <c r="F348" s="14">
        <v>0</v>
      </c>
      <c r="G348" s="14">
        <v>0</v>
      </c>
      <c r="H348" s="14">
        <v>0</v>
      </c>
      <c r="I348" s="14">
        <v>0</v>
      </c>
      <c r="J348" s="14">
        <v>0</v>
      </c>
      <c r="K348" s="14">
        <v>0</v>
      </c>
      <c r="L348" s="14">
        <v>0</v>
      </c>
      <c r="M348" s="14">
        <v>0</v>
      </c>
      <c r="N348" s="4">
        <v>8</v>
      </c>
      <c r="O348" s="2">
        <v>0</v>
      </c>
      <c r="P348" s="7" t="s">
        <v>452</v>
      </c>
    </row>
    <row r="349" spans="1:16" ht="37.5">
      <c r="A349" s="1">
        <v>425</v>
      </c>
      <c r="B349" s="14">
        <v>0</v>
      </c>
      <c r="C349" s="14">
        <v>0</v>
      </c>
      <c r="D349" s="14">
        <v>0</v>
      </c>
      <c r="E349" s="14">
        <v>0</v>
      </c>
      <c r="F349" s="14">
        <v>0</v>
      </c>
      <c r="G349" s="14">
        <v>1</v>
      </c>
      <c r="H349" s="14">
        <v>1</v>
      </c>
      <c r="I349" s="14">
        <v>0</v>
      </c>
      <c r="J349" s="14">
        <v>0</v>
      </c>
      <c r="K349" s="14">
        <v>0</v>
      </c>
      <c r="L349" s="14">
        <v>0</v>
      </c>
      <c r="M349" s="14">
        <v>0</v>
      </c>
      <c r="N349" s="4">
        <v>8</v>
      </c>
      <c r="O349" s="2">
        <v>0</v>
      </c>
      <c r="P349" s="7" t="s">
        <v>453</v>
      </c>
    </row>
    <row r="350" spans="1:16" ht="37.5">
      <c r="A350" s="1">
        <v>426</v>
      </c>
      <c r="B350" s="14">
        <v>0</v>
      </c>
      <c r="C350" s="14">
        <v>0</v>
      </c>
      <c r="D350" s="14">
        <v>0</v>
      </c>
      <c r="E350" s="14">
        <v>0</v>
      </c>
      <c r="F350" s="14">
        <v>0</v>
      </c>
      <c r="G350" s="14">
        <v>0</v>
      </c>
      <c r="H350" s="14">
        <v>0</v>
      </c>
      <c r="I350" s="14">
        <v>0</v>
      </c>
      <c r="J350" s="14">
        <v>0</v>
      </c>
      <c r="K350" s="14">
        <v>0</v>
      </c>
      <c r="L350" s="14">
        <v>1</v>
      </c>
      <c r="M350" s="14">
        <v>0</v>
      </c>
      <c r="N350" s="4">
        <v>8</v>
      </c>
      <c r="O350" s="2">
        <v>1</v>
      </c>
      <c r="P350" s="7" t="s">
        <v>454</v>
      </c>
    </row>
    <row r="351" spans="1:16" ht="37.5">
      <c r="A351" s="1">
        <v>427</v>
      </c>
      <c r="B351" s="14">
        <v>0</v>
      </c>
      <c r="C351" s="14">
        <v>0</v>
      </c>
      <c r="D351" s="14">
        <v>0</v>
      </c>
      <c r="E351" s="14">
        <v>0</v>
      </c>
      <c r="F351" s="14">
        <v>0</v>
      </c>
      <c r="G351" s="14">
        <v>0</v>
      </c>
      <c r="H351" s="14">
        <v>0</v>
      </c>
      <c r="I351" s="14">
        <v>0</v>
      </c>
      <c r="J351" s="14">
        <v>0</v>
      </c>
      <c r="K351" s="14">
        <v>0</v>
      </c>
      <c r="L351" s="14">
        <v>1</v>
      </c>
      <c r="M351" s="14">
        <v>0</v>
      </c>
      <c r="N351" s="4">
        <v>8</v>
      </c>
      <c r="O351" s="2">
        <v>1</v>
      </c>
      <c r="P351" s="7" t="s">
        <v>455</v>
      </c>
    </row>
    <row r="352" spans="1:16" ht="37.5">
      <c r="A352" s="1">
        <v>428</v>
      </c>
      <c r="B352" s="14">
        <v>0</v>
      </c>
      <c r="C352" s="14">
        <v>0</v>
      </c>
      <c r="D352" s="14">
        <v>0</v>
      </c>
      <c r="E352" s="14">
        <v>0</v>
      </c>
      <c r="F352" s="14">
        <v>0</v>
      </c>
      <c r="G352" s="14">
        <v>0</v>
      </c>
      <c r="H352" s="14">
        <v>0</v>
      </c>
      <c r="I352" s="14">
        <v>0</v>
      </c>
      <c r="J352" s="14">
        <v>0</v>
      </c>
      <c r="K352" s="14">
        <v>0</v>
      </c>
      <c r="L352" s="14">
        <v>1</v>
      </c>
      <c r="M352" s="14">
        <v>0</v>
      </c>
      <c r="N352" s="4">
        <v>8</v>
      </c>
      <c r="O352" s="2">
        <v>1</v>
      </c>
      <c r="P352" s="7" t="s">
        <v>456</v>
      </c>
    </row>
    <row r="353" spans="1:16" ht="37.5">
      <c r="A353" s="1">
        <v>429</v>
      </c>
      <c r="B353" s="14">
        <v>0</v>
      </c>
      <c r="C353" s="14">
        <v>0</v>
      </c>
      <c r="D353" s="14">
        <v>0</v>
      </c>
      <c r="E353" s="14">
        <v>0</v>
      </c>
      <c r="F353" s="14">
        <v>0</v>
      </c>
      <c r="G353" s="14">
        <v>0</v>
      </c>
      <c r="H353" s="14">
        <v>0</v>
      </c>
      <c r="I353" s="14">
        <v>0</v>
      </c>
      <c r="J353" s="14">
        <v>0</v>
      </c>
      <c r="K353" s="14">
        <v>0</v>
      </c>
      <c r="L353" s="14">
        <v>1</v>
      </c>
      <c r="M353" s="14">
        <v>0</v>
      </c>
      <c r="N353" s="4">
        <v>8</v>
      </c>
      <c r="O353" s="2">
        <v>1</v>
      </c>
      <c r="P353" s="7" t="s">
        <v>457</v>
      </c>
    </row>
    <row r="354" spans="1:16">
      <c r="A354" s="1">
        <v>430</v>
      </c>
      <c r="B354" s="14">
        <v>0</v>
      </c>
      <c r="C354" s="14">
        <v>0</v>
      </c>
      <c r="D354" s="14">
        <v>0</v>
      </c>
      <c r="E354" s="14">
        <v>0</v>
      </c>
      <c r="F354" s="14">
        <v>0</v>
      </c>
      <c r="G354" s="14">
        <v>0</v>
      </c>
      <c r="H354" s="14">
        <v>0</v>
      </c>
      <c r="I354" s="14">
        <v>0</v>
      </c>
      <c r="J354" s="14">
        <v>0</v>
      </c>
      <c r="K354" s="14">
        <v>0</v>
      </c>
      <c r="L354" s="14">
        <v>1</v>
      </c>
      <c r="M354" s="14">
        <v>0</v>
      </c>
      <c r="N354" s="4">
        <v>8</v>
      </c>
      <c r="O354" s="2">
        <v>1</v>
      </c>
      <c r="P354" s="7" t="s">
        <v>458</v>
      </c>
    </row>
    <row r="355" spans="1:16" ht="37.5">
      <c r="A355" s="1">
        <v>431</v>
      </c>
      <c r="B355" s="14">
        <v>0</v>
      </c>
      <c r="C355" s="14">
        <v>0</v>
      </c>
      <c r="D355" s="14">
        <v>0</v>
      </c>
      <c r="E355" s="14">
        <v>0</v>
      </c>
      <c r="F355" s="14">
        <v>0</v>
      </c>
      <c r="G355" s="14">
        <v>0</v>
      </c>
      <c r="H355" s="14">
        <v>0</v>
      </c>
      <c r="I355" s="14">
        <v>0</v>
      </c>
      <c r="J355" s="14">
        <v>0</v>
      </c>
      <c r="K355" s="14">
        <v>0</v>
      </c>
      <c r="L355" s="14">
        <v>1</v>
      </c>
      <c r="M355" s="14">
        <v>0</v>
      </c>
      <c r="N355" s="4">
        <v>8</v>
      </c>
      <c r="O355" s="2">
        <v>0</v>
      </c>
      <c r="P355" s="7" t="s">
        <v>459</v>
      </c>
    </row>
    <row r="356" spans="1:16" ht="37.5">
      <c r="A356" s="1">
        <v>432</v>
      </c>
      <c r="B356" s="14">
        <v>0</v>
      </c>
      <c r="C356" s="14">
        <v>0</v>
      </c>
      <c r="D356" s="14">
        <v>0</v>
      </c>
      <c r="E356" s="14">
        <v>0</v>
      </c>
      <c r="F356" s="14">
        <v>0</v>
      </c>
      <c r="G356" s="14">
        <v>0</v>
      </c>
      <c r="H356" s="14">
        <v>0</v>
      </c>
      <c r="I356" s="14">
        <v>0</v>
      </c>
      <c r="J356" s="14">
        <v>0</v>
      </c>
      <c r="K356" s="14">
        <v>0</v>
      </c>
      <c r="L356" s="14">
        <v>1</v>
      </c>
      <c r="M356" s="14">
        <v>0</v>
      </c>
      <c r="N356" s="4">
        <v>8</v>
      </c>
      <c r="O356" s="2">
        <v>0</v>
      </c>
      <c r="P356" s="7" t="s">
        <v>460</v>
      </c>
    </row>
    <row r="357" spans="1:16" ht="37.5">
      <c r="A357" s="1">
        <v>433</v>
      </c>
      <c r="B357" s="14">
        <v>0</v>
      </c>
      <c r="C357" s="14">
        <v>0</v>
      </c>
      <c r="D357" s="14">
        <v>0</v>
      </c>
      <c r="E357" s="14">
        <v>0</v>
      </c>
      <c r="F357" s="14">
        <v>0</v>
      </c>
      <c r="G357" s="14">
        <v>0</v>
      </c>
      <c r="H357" s="14">
        <v>0</v>
      </c>
      <c r="I357" s="14">
        <v>0</v>
      </c>
      <c r="J357" s="14">
        <v>0</v>
      </c>
      <c r="K357" s="14">
        <v>0</v>
      </c>
      <c r="L357" s="14">
        <v>1</v>
      </c>
      <c r="M357" s="14">
        <v>0</v>
      </c>
      <c r="N357" s="4">
        <v>8</v>
      </c>
      <c r="O357" s="2">
        <v>0</v>
      </c>
      <c r="P357" s="7" t="s">
        <v>461</v>
      </c>
    </row>
    <row r="358" spans="1:16" ht="75">
      <c r="A358" s="1">
        <v>434</v>
      </c>
      <c r="B358" s="14">
        <v>0</v>
      </c>
      <c r="C358" s="14">
        <v>0</v>
      </c>
      <c r="D358" s="14">
        <v>0</v>
      </c>
      <c r="E358" s="14">
        <v>0</v>
      </c>
      <c r="F358" s="14">
        <v>0</v>
      </c>
      <c r="G358" s="14">
        <v>0</v>
      </c>
      <c r="H358" s="14">
        <v>0</v>
      </c>
      <c r="I358" s="14">
        <v>0</v>
      </c>
      <c r="J358" s="14">
        <v>0</v>
      </c>
      <c r="K358" s="14">
        <v>0</v>
      </c>
      <c r="L358" s="14">
        <v>1</v>
      </c>
      <c r="M358" s="14">
        <v>0</v>
      </c>
      <c r="N358" s="4">
        <v>8</v>
      </c>
      <c r="O358" s="2">
        <v>1</v>
      </c>
      <c r="P358" s="7" t="s">
        <v>462</v>
      </c>
    </row>
    <row r="359" spans="1:16">
      <c r="A359" s="1">
        <v>435</v>
      </c>
      <c r="B359" s="14">
        <v>0</v>
      </c>
      <c r="C359" s="14">
        <v>0</v>
      </c>
      <c r="D359" s="14">
        <v>0</v>
      </c>
      <c r="E359" s="14">
        <v>0</v>
      </c>
      <c r="F359" s="14">
        <v>0</v>
      </c>
      <c r="G359" s="14">
        <v>0</v>
      </c>
      <c r="H359" s="14">
        <v>0</v>
      </c>
      <c r="I359" s="14">
        <v>0</v>
      </c>
      <c r="J359" s="14">
        <v>0</v>
      </c>
      <c r="K359" s="14">
        <v>0</v>
      </c>
      <c r="L359" s="14">
        <v>1</v>
      </c>
      <c r="M359" s="14">
        <v>0</v>
      </c>
      <c r="N359" s="4">
        <v>8</v>
      </c>
      <c r="O359" s="2">
        <v>0</v>
      </c>
      <c r="P359" s="7" t="s">
        <v>463</v>
      </c>
    </row>
    <row r="360" spans="1:16" ht="37.5">
      <c r="A360" s="1">
        <v>436</v>
      </c>
      <c r="B360" s="14">
        <v>0</v>
      </c>
      <c r="C360" s="14">
        <v>0</v>
      </c>
      <c r="D360" s="14">
        <v>0</v>
      </c>
      <c r="E360" s="14">
        <v>0</v>
      </c>
      <c r="F360" s="14">
        <v>0</v>
      </c>
      <c r="G360" s="14">
        <v>0</v>
      </c>
      <c r="H360" s="14">
        <v>0</v>
      </c>
      <c r="I360" s="14">
        <v>0</v>
      </c>
      <c r="J360" s="14">
        <v>0</v>
      </c>
      <c r="K360" s="14">
        <v>0</v>
      </c>
      <c r="L360" s="14">
        <v>1</v>
      </c>
      <c r="M360" s="14">
        <v>0</v>
      </c>
      <c r="N360" s="4">
        <v>8</v>
      </c>
      <c r="O360" s="2">
        <v>1</v>
      </c>
      <c r="P360" s="7" t="s">
        <v>464</v>
      </c>
    </row>
    <row r="361" spans="1:16" ht="37.5">
      <c r="A361" s="1">
        <v>437</v>
      </c>
      <c r="B361" s="14">
        <v>0</v>
      </c>
      <c r="C361" s="14">
        <v>0</v>
      </c>
      <c r="D361" s="14">
        <v>0</v>
      </c>
      <c r="E361" s="14">
        <v>0</v>
      </c>
      <c r="F361" s="14">
        <v>0</v>
      </c>
      <c r="G361" s="14">
        <v>0</v>
      </c>
      <c r="H361" s="14">
        <v>0</v>
      </c>
      <c r="I361" s="14">
        <v>0</v>
      </c>
      <c r="J361" s="14">
        <v>0</v>
      </c>
      <c r="K361" s="14">
        <v>0</v>
      </c>
      <c r="L361" s="14">
        <v>1</v>
      </c>
      <c r="M361" s="14">
        <v>0</v>
      </c>
      <c r="N361" s="4">
        <v>8</v>
      </c>
      <c r="O361" s="2">
        <v>1</v>
      </c>
      <c r="P361" s="7" t="s">
        <v>465</v>
      </c>
    </row>
    <row r="362" spans="1:16" ht="37.5">
      <c r="A362" s="1">
        <v>438</v>
      </c>
      <c r="B362" s="14">
        <v>0</v>
      </c>
      <c r="C362" s="14">
        <v>0</v>
      </c>
      <c r="D362" s="14">
        <v>0</v>
      </c>
      <c r="E362" s="14">
        <v>0</v>
      </c>
      <c r="F362" s="14">
        <v>0</v>
      </c>
      <c r="G362" s="14">
        <v>0</v>
      </c>
      <c r="H362" s="14">
        <v>0</v>
      </c>
      <c r="I362" s="14">
        <v>0</v>
      </c>
      <c r="J362" s="14">
        <v>0</v>
      </c>
      <c r="K362" s="14">
        <v>0</v>
      </c>
      <c r="L362" s="14">
        <v>1</v>
      </c>
      <c r="M362" s="14">
        <v>0</v>
      </c>
      <c r="N362" s="4">
        <v>8</v>
      </c>
      <c r="O362" s="2">
        <v>0</v>
      </c>
      <c r="P362" s="7" t="s">
        <v>466</v>
      </c>
    </row>
    <row r="363" spans="1:16" ht="37.5">
      <c r="A363" s="1">
        <v>439</v>
      </c>
      <c r="B363" s="14">
        <v>0</v>
      </c>
      <c r="C363" s="14">
        <v>0</v>
      </c>
      <c r="D363" s="14">
        <v>0</v>
      </c>
      <c r="E363" s="14">
        <v>0</v>
      </c>
      <c r="F363" s="14">
        <v>0</v>
      </c>
      <c r="G363" s="14">
        <v>0</v>
      </c>
      <c r="H363" s="14">
        <v>0</v>
      </c>
      <c r="I363" s="14">
        <v>0</v>
      </c>
      <c r="J363" s="14">
        <v>0</v>
      </c>
      <c r="K363" s="14">
        <v>0</v>
      </c>
      <c r="L363" s="14">
        <v>1</v>
      </c>
      <c r="M363" s="14">
        <v>0</v>
      </c>
      <c r="N363" s="4">
        <v>8</v>
      </c>
      <c r="O363" s="2">
        <v>0</v>
      </c>
      <c r="P363" s="7" t="s">
        <v>467</v>
      </c>
    </row>
    <row r="364" spans="1:16" ht="37.5">
      <c r="A364" s="1">
        <v>440</v>
      </c>
      <c r="B364" s="14">
        <v>0</v>
      </c>
      <c r="C364" s="14">
        <v>0</v>
      </c>
      <c r="D364" s="14">
        <v>0</v>
      </c>
      <c r="E364" s="14">
        <v>0</v>
      </c>
      <c r="F364" s="14">
        <v>1</v>
      </c>
      <c r="G364" s="14">
        <v>0</v>
      </c>
      <c r="H364" s="14">
        <v>0</v>
      </c>
      <c r="I364" s="14">
        <v>0</v>
      </c>
      <c r="J364" s="14">
        <v>0</v>
      </c>
      <c r="K364" s="14">
        <v>0</v>
      </c>
      <c r="L364" s="14">
        <v>0</v>
      </c>
      <c r="M364" s="14">
        <v>1</v>
      </c>
      <c r="N364" s="4">
        <v>8</v>
      </c>
      <c r="O364" s="2">
        <v>0</v>
      </c>
      <c r="P364" s="7" t="s">
        <v>468</v>
      </c>
    </row>
    <row r="365" spans="1:16" ht="37.5">
      <c r="A365" s="1">
        <v>441</v>
      </c>
      <c r="B365" s="14">
        <v>0</v>
      </c>
      <c r="C365" s="14">
        <v>0</v>
      </c>
      <c r="D365" s="14">
        <v>0</v>
      </c>
      <c r="E365" s="14">
        <v>0</v>
      </c>
      <c r="F365" s="14">
        <v>1</v>
      </c>
      <c r="G365" s="14">
        <v>0</v>
      </c>
      <c r="H365" s="14">
        <v>0</v>
      </c>
      <c r="I365" s="14">
        <v>0</v>
      </c>
      <c r="J365" s="14">
        <v>0</v>
      </c>
      <c r="K365" s="14">
        <v>0</v>
      </c>
      <c r="L365" s="14">
        <v>0</v>
      </c>
      <c r="M365" s="14">
        <v>0</v>
      </c>
      <c r="N365" s="4">
        <v>8</v>
      </c>
      <c r="O365" s="2">
        <v>0</v>
      </c>
      <c r="P365" s="7" t="s">
        <v>469</v>
      </c>
    </row>
    <row r="366" spans="1:16" ht="37.5">
      <c r="A366" s="1">
        <v>442</v>
      </c>
      <c r="B366" s="14">
        <v>0</v>
      </c>
      <c r="C366" s="14">
        <v>0</v>
      </c>
      <c r="D366" s="14">
        <v>0</v>
      </c>
      <c r="E366" s="14">
        <v>0</v>
      </c>
      <c r="F366" s="14">
        <v>1</v>
      </c>
      <c r="G366" s="14">
        <v>0</v>
      </c>
      <c r="H366" s="14">
        <v>0</v>
      </c>
      <c r="I366" s="14">
        <v>0</v>
      </c>
      <c r="J366" s="14">
        <v>0</v>
      </c>
      <c r="K366" s="14">
        <v>0</v>
      </c>
      <c r="L366" s="14">
        <v>0</v>
      </c>
      <c r="M366" s="14">
        <v>0</v>
      </c>
      <c r="N366" s="4">
        <v>8</v>
      </c>
      <c r="O366" s="2">
        <v>0</v>
      </c>
      <c r="P366" s="7" t="s">
        <v>470</v>
      </c>
    </row>
    <row r="367" spans="1:16" ht="37.5">
      <c r="A367" s="1">
        <v>443</v>
      </c>
      <c r="B367" s="14">
        <v>0</v>
      </c>
      <c r="C367" s="14">
        <v>0</v>
      </c>
      <c r="D367" s="14">
        <v>0</v>
      </c>
      <c r="E367" s="14">
        <v>0</v>
      </c>
      <c r="F367" s="14">
        <v>0</v>
      </c>
      <c r="G367" s="14">
        <v>0</v>
      </c>
      <c r="H367" s="14">
        <v>1</v>
      </c>
      <c r="I367" s="14">
        <v>0</v>
      </c>
      <c r="J367" s="14">
        <v>0</v>
      </c>
      <c r="K367" s="14">
        <v>0</v>
      </c>
      <c r="L367" s="14">
        <v>0</v>
      </c>
      <c r="M367" s="14">
        <v>0</v>
      </c>
      <c r="N367" s="4">
        <v>8</v>
      </c>
      <c r="O367" s="2">
        <v>0</v>
      </c>
      <c r="P367" s="7" t="s">
        <v>471</v>
      </c>
    </row>
    <row r="368" spans="1:16" ht="56.25">
      <c r="A368" s="1">
        <v>444</v>
      </c>
      <c r="B368" s="14">
        <v>0</v>
      </c>
      <c r="C368" s="14">
        <v>0</v>
      </c>
      <c r="D368" s="14">
        <v>0</v>
      </c>
      <c r="E368" s="14">
        <v>1</v>
      </c>
      <c r="F368" s="14">
        <v>0</v>
      </c>
      <c r="G368" s="14">
        <v>0</v>
      </c>
      <c r="H368" s="14">
        <v>0</v>
      </c>
      <c r="I368" s="14">
        <v>0</v>
      </c>
      <c r="J368" s="14">
        <v>0</v>
      </c>
      <c r="K368" s="14">
        <v>0</v>
      </c>
      <c r="L368" s="14">
        <v>0</v>
      </c>
      <c r="M368" s="14">
        <v>0</v>
      </c>
      <c r="N368" s="4">
        <v>8</v>
      </c>
      <c r="O368" s="2">
        <v>0</v>
      </c>
      <c r="P368" s="7" t="s">
        <v>472</v>
      </c>
    </row>
    <row r="369" spans="1:16">
      <c r="A369" s="1">
        <v>445</v>
      </c>
      <c r="B369" s="14">
        <v>0</v>
      </c>
      <c r="C369" s="14">
        <v>0</v>
      </c>
      <c r="D369" s="14">
        <v>0</v>
      </c>
      <c r="E369" s="14">
        <v>1</v>
      </c>
      <c r="F369" s="14">
        <v>0</v>
      </c>
      <c r="G369" s="14">
        <v>0</v>
      </c>
      <c r="H369" s="14">
        <v>0</v>
      </c>
      <c r="I369" s="14">
        <v>0</v>
      </c>
      <c r="J369" s="14">
        <v>0</v>
      </c>
      <c r="K369" s="14">
        <v>0</v>
      </c>
      <c r="L369" s="14">
        <v>0</v>
      </c>
      <c r="M369" s="14">
        <v>0</v>
      </c>
      <c r="N369" s="4">
        <v>8</v>
      </c>
      <c r="O369" s="2">
        <v>0</v>
      </c>
      <c r="P369" s="7" t="s">
        <v>473</v>
      </c>
    </row>
    <row r="370" spans="1:16">
      <c r="A370" s="1">
        <v>446</v>
      </c>
      <c r="B370" s="14">
        <v>0</v>
      </c>
      <c r="C370" s="14">
        <v>0</v>
      </c>
      <c r="D370" s="14">
        <v>0</v>
      </c>
      <c r="E370" s="14">
        <v>1</v>
      </c>
      <c r="F370" s="14">
        <v>0</v>
      </c>
      <c r="G370" s="14">
        <v>0</v>
      </c>
      <c r="H370" s="14">
        <v>0</v>
      </c>
      <c r="I370" s="14">
        <v>0</v>
      </c>
      <c r="J370" s="14">
        <v>0</v>
      </c>
      <c r="K370" s="14">
        <v>0</v>
      </c>
      <c r="L370" s="14">
        <v>0</v>
      </c>
      <c r="M370" s="14">
        <v>0</v>
      </c>
      <c r="N370" s="4">
        <v>8</v>
      </c>
      <c r="O370" s="2">
        <v>0</v>
      </c>
      <c r="P370" s="7" t="s">
        <v>474</v>
      </c>
    </row>
    <row r="371" spans="1:16" ht="37.5">
      <c r="A371" s="1">
        <v>447</v>
      </c>
      <c r="B371" s="3">
        <v>1</v>
      </c>
      <c r="C371" s="3">
        <v>0</v>
      </c>
      <c r="D371" s="3">
        <v>0</v>
      </c>
      <c r="E371" s="3">
        <v>0</v>
      </c>
      <c r="F371" s="3">
        <v>0</v>
      </c>
      <c r="G371" s="3">
        <v>0</v>
      </c>
      <c r="H371" s="3">
        <v>0</v>
      </c>
      <c r="I371" s="3">
        <v>0</v>
      </c>
      <c r="J371" s="3">
        <v>0</v>
      </c>
      <c r="K371" s="3">
        <v>0</v>
      </c>
      <c r="L371" s="3">
        <v>0</v>
      </c>
      <c r="M371" s="3">
        <v>0</v>
      </c>
      <c r="N371" s="4">
        <v>8</v>
      </c>
      <c r="O371" s="2">
        <v>0</v>
      </c>
      <c r="P371" s="7" t="s">
        <v>475</v>
      </c>
    </row>
    <row r="372" spans="1:16" ht="37.5">
      <c r="A372" s="1">
        <v>452</v>
      </c>
      <c r="B372" s="3">
        <v>1</v>
      </c>
      <c r="C372" s="3">
        <v>0</v>
      </c>
      <c r="D372" s="3">
        <v>0</v>
      </c>
      <c r="E372" s="3">
        <v>0</v>
      </c>
      <c r="F372" s="3">
        <v>0</v>
      </c>
      <c r="G372" s="3">
        <v>0</v>
      </c>
      <c r="H372" s="3">
        <v>0</v>
      </c>
      <c r="I372" s="3">
        <v>0</v>
      </c>
      <c r="J372" s="3">
        <v>0</v>
      </c>
      <c r="K372" s="3">
        <v>0</v>
      </c>
      <c r="L372" s="3">
        <v>0</v>
      </c>
      <c r="M372" s="3">
        <v>0</v>
      </c>
      <c r="N372" s="4">
        <v>8</v>
      </c>
      <c r="O372" s="2">
        <v>0</v>
      </c>
      <c r="P372" s="7" t="s">
        <v>480</v>
      </c>
    </row>
    <row r="373" spans="1:16" ht="56.25">
      <c r="A373" s="1">
        <v>456</v>
      </c>
      <c r="B373" s="3">
        <v>1</v>
      </c>
      <c r="C373" s="3">
        <v>0</v>
      </c>
      <c r="D373" s="3">
        <v>0</v>
      </c>
      <c r="E373" s="3">
        <v>0</v>
      </c>
      <c r="F373" s="3">
        <v>0</v>
      </c>
      <c r="G373" s="3">
        <v>0</v>
      </c>
      <c r="H373" s="3">
        <v>0</v>
      </c>
      <c r="I373" s="3">
        <v>0</v>
      </c>
      <c r="J373" s="3">
        <v>0</v>
      </c>
      <c r="K373" s="3">
        <v>0</v>
      </c>
      <c r="L373" s="3">
        <v>0</v>
      </c>
      <c r="M373" s="3">
        <v>0</v>
      </c>
      <c r="N373" s="4">
        <v>8</v>
      </c>
      <c r="O373" s="2">
        <v>0</v>
      </c>
      <c r="P373" s="7" t="s">
        <v>484</v>
      </c>
    </row>
    <row r="374" spans="1:16" ht="56.25">
      <c r="A374" s="1">
        <v>457</v>
      </c>
      <c r="B374" s="3">
        <v>1</v>
      </c>
      <c r="C374" s="3">
        <v>0</v>
      </c>
      <c r="D374" s="3">
        <v>0</v>
      </c>
      <c r="E374" s="3">
        <v>0</v>
      </c>
      <c r="F374" s="3">
        <v>0</v>
      </c>
      <c r="G374" s="3">
        <v>0</v>
      </c>
      <c r="H374" s="3">
        <v>0</v>
      </c>
      <c r="I374" s="3">
        <v>0</v>
      </c>
      <c r="J374" s="3">
        <v>0</v>
      </c>
      <c r="K374" s="3">
        <v>0</v>
      </c>
      <c r="L374" s="3">
        <v>0</v>
      </c>
      <c r="M374" s="3">
        <v>0</v>
      </c>
      <c r="N374" s="4">
        <v>8</v>
      </c>
      <c r="O374" s="2">
        <v>0</v>
      </c>
      <c r="P374" s="7" t="s">
        <v>485</v>
      </c>
    </row>
    <row r="375" spans="1:16" ht="56.25">
      <c r="A375" s="1">
        <v>458</v>
      </c>
      <c r="B375" s="3">
        <v>1</v>
      </c>
      <c r="C375" s="3">
        <v>0</v>
      </c>
      <c r="D375" s="3">
        <v>0</v>
      </c>
      <c r="E375" s="3">
        <v>0</v>
      </c>
      <c r="F375" s="3">
        <v>0</v>
      </c>
      <c r="G375" s="3">
        <v>0</v>
      </c>
      <c r="H375" s="3">
        <v>0</v>
      </c>
      <c r="I375" s="3">
        <v>0</v>
      </c>
      <c r="J375" s="3">
        <v>0</v>
      </c>
      <c r="K375" s="3">
        <v>0</v>
      </c>
      <c r="L375" s="3">
        <v>0</v>
      </c>
      <c r="M375" s="3">
        <v>0</v>
      </c>
      <c r="N375" s="4">
        <v>8</v>
      </c>
      <c r="O375" s="2">
        <v>1</v>
      </c>
      <c r="P375" s="7" t="s">
        <v>486</v>
      </c>
    </row>
    <row r="376" spans="1:16" ht="37.5">
      <c r="A376" s="1">
        <v>459</v>
      </c>
      <c r="B376" s="3">
        <v>1</v>
      </c>
      <c r="C376" s="3">
        <v>0</v>
      </c>
      <c r="D376" s="3">
        <v>0</v>
      </c>
      <c r="E376" s="3">
        <v>0</v>
      </c>
      <c r="F376" s="3">
        <v>0</v>
      </c>
      <c r="G376" s="3">
        <v>0</v>
      </c>
      <c r="H376" s="3">
        <v>0</v>
      </c>
      <c r="I376" s="3">
        <v>0</v>
      </c>
      <c r="J376" s="3">
        <v>0</v>
      </c>
      <c r="K376" s="3">
        <v>0</v>
      </c>
      <c r="L376" s="3">
        <v>0</v>
      </c>
      <c r="M376" s="3">
        <v>0</v>
      </c>
      <c r="N376" s="4">
        <v>8</v>
      </c>
      <c r="O376" s="2">
        <v>0</v>
      </c>
      <c r="P376" s="7" t="s">
        <v>487</v>
      </c>
    </row>
    <row r="377" spans="1:16">
      <c r="A377" s="1">
        <v>460</v>
      </c>
      <c r="B377" s="3">
        <v>1</v>
      </c>
      <c r="C377" s="3">
        <v>0</v>
      </c>
      <c r="D377" s="3">
        <v>0</v>
      </c>
      <c r="E377" s="3">
        <v>0</v>
      </c>
      <c r="F377" s="3">
        <v>0</v>
      </c>
      <c r="G377" s="3">
        <v>0</v>
      </c>
      <c r="H377" s="3">
        <v>0</v>
      </c>
      <c r="I377" s="3">
        <v>0</v>
      </c>
      <c r="J377" s="3">
        <v>0</v>
      </c>
      <c r="K377" s="3">
        <v>0</v>
      </c>
      <c r="L377" s="3">
        <v>0</v>
      </c>
      <c r="M377" s="3">
        <v>0</v>
      </c>
      <c r="N377" s="4">
        <v>8</v>
      </c>
      <c r="O377" s="2">
        <v>1</v>
      </c>
      <c r="P377" s="7" t="s">
        <v>488</v>
      </c>
    </row>
    <row r="378" spans="1:16" ht="37.5">
      <c r="A378" s="1">
        <v>461</v>
      </c>
      <c r="B378" s="3">
        <v>1</v>
      </c>
      <c r="C378" s="3">
        <v>0</v>
      </c>
      <c r="D378" s="3">
        <v>0</v>
      </c>
      <c r="E378" s="3">
        <v>0</v>
      </c>
      <c r="F378" s="3">
        <v>0</v>
      </c>
      <c r="G378" s="3">
        <v>0</v>
      </c>
      <c r="H378" s="3">
        <v>0</v>
      </c>
      <c r="I378" s="3">
        <v>0</v>
      </c>
      <c r="J378" s="3">
        <v>0</v>
      </c>
      <c r="K378" s="3">
        <v>0</v>
      </c>
      <c r="L378" s="3">
        <v>0</v>
      </c>
      <c r="M378" s="3">
        <v>0</v>
      </c>
      <c r="N378" s="4">
        <v>8</v>
      </c>
      <c r="O378" s="2">
        <v>1</v>
      </c>
      <c r="P378" s="7" t="s">
        <v>489</v>
      </c>
    </row>
    <row r="379" spans="1:16" ht="56.25">
      <c r="A379" s="1">
        <v>462</v>
      </c>
      <c r="B379" s="3">
        <v>1</v>
      </c>
      <c r="C379" s="3">
        <v>0</v>
      </c>
      <c r="D379" s="3">
        <v>0</v>
      </c>
      <c r="E379" s="3">
        <v>0</v>
      </c>
      <c r="F379" s="3">
        <v>0</v>
      </c>
      <c r="G379" s="3">
        <v>0</v>
      </c>
      <c r="H379" s="3">
        <v>0</v>
      </c>
      <c r="I379" s="3">
        <v>0</v>
      </c>
      <c r="J379" s="3">
        <v>0</v>
      </c>
      <c r="K379" s="3">
        <v>0</v>
      </c>
      <c r="L379" s="3">
        <v>0</v>
      </c>
      <c r="M379" s="3">
        <v>0</v>
      </c>
      <c r="N379" s="4">
        <v>8</v>
      </c>
      <c r="O379" s="2">
        <v>0</v>
      </c>
      <c r="P379" s="7" t="s">
        <v>490</v>
      </c>
    </row>
    <row r="380" spans="1:16" ht="37.5">
      <c r="A380" s="1">
        <v>463</v>
      </c>
      <c r="B380" s="3">
        <v>1</v>
      </c>
      <c r="C380" s="3">
        <v>0</v>
      </c>
      <c r="D380" s="3">
        <v>0</v>
      </c>
      <c r="E380" s="3">
        <v>0</v>
      </c>
      <c r="F380" s="3">
        <v>0</v>
      </c>
      <c r="G380" s="3">
        <v>0</v>
      </c>
      <c r="H380" s="3">
        <v>0</v>
      </c>
      <c r="I380" s="3">
        <v>0</v>
      </c>
      <c r="J380" s="3">
        <v>0</v>
      </c>
      <c r="K380" s="3">
        <v>0</v>
      </c>
      <c r="L380" s="3">
        <v>0</v>
      </c>
      <c r="M380" s="3">
        <v>0</v>
      </c>
      <c r="N380" s="4">
        <v>8</v>
      </c>
      <c r="O380" s="2">
        <v>1</v>
      </c>
      <c r="P380" s="7" t="s">
        <v>491</v>
      </c>
    </row>
    <row r="381" spans="1:16" ht="37.5">
      <c r="A381" s="1">
        <v>464</v>
      </c>
      <c r="B381" s="3">
        <v>1</v>
      </c>
      <c r="C381" s="3">
        <v>0</v>
      </c>
      <c r="D381" s="3">
        <v>0</v>
      </c>
      <c r="E381" s="3">
        <v>0</v>
      </c>
      <c r="F381" s="3">
        <v>0</v>
      </c>
      <c r="G381" s="3">
        <v>0</v>
      </c>
      <c r="H381" s="3">
        <v>0</v>
      </c>
      <c r="I381" s="3">
        <v>0</v>
      </c>
      <c r="J381" s="3">
        <v>0</v>
      </c>
      <c r="K381" s="3">
        <v>0</v>
      </c>
      <c r="L381" s="3">
        <v>0</v>
      </c>
      <c r="M381" s="3">
        <v>0</v>
      </c>
      <c r="N381" s="4">
        <v>8</v>
      </c>
      <c r="O381" s="2">
        <v>1</v>
      </c>
      <c r="P381" s="7" t="s">
        <v>492</v>
      </c>
    </row>
    <row r="382" spans="1:16">
      <c r="A382" s="1">
        <v>465</v>
      </c>
      <c r="B382" s="3">
        <v>1</v>
      </c>
      <c r="C382" s="3">
        <v>0</v>
      </c>
      <c r="D382" s="3">
        <v>0</v>
      </c>
      <c r="E382" s="3">
        <v>0</v>
      </c>
      <c r="F382" s="3">
        <v>0</v>
      </c>
      <c r="G382" s="3">
        <v>0</v>
      </c>
      <c r="H382" s="3">
        <v>0</v>
      </c>
      <c r="I382" s="3">
        <v>0</v>
      </c>
      <c r="J382" s="3">
        <v>0</v>
      </c>
      <c r="K382" s="3">
        <v>0</v>
      </c>
      <c r="L382" s="3">
        <v>0</v>
      </c>
      <c r="M382" s="3">
        <v>0</v>
      </c>
      <c r="N382" s="4">
        <v>8</v>
      </c>
      <c r="O382" s="2">
        <v>1</v>
      </c>
      <c r="P382" s="7" t="s">
        <v>493</v>
      </c>
    </row>
    <row r="383" spans="1:16" ht="37.5">
      <c r="A383" s="1">
        <v>466</v>
      </c>
      <c r="B383" s="3">
        <v>1</v>
      </c>
      <c r="C383" s="3">
        <v>0</v>
      </c>
      <c r="D383" s="3">
        <v>0</v>
      </c>
      <c r="E383" s="3">
        <v>0</v>
      </c>
      <c r="F383" s="3">
        <v>0</v>
      </c>
      <c r="G383" s="3">
        <v>0</v>
      </c>
      <c r="H383" s="3">
        <v>0</v>
      </c>
      <c r="I383" s="3">
        <v>0</v>
      </c>
      <c r="J383" s="3">
        <v>0</v>
      </c>
      <c r="K383" s="3">
        <v>0</v>
      </c>
      <c r="L383" s="3">
        <v>0</v>
      </c>
      <c r="M383" s="3">
        <v>0</v>
      </c>
      <c r="N383" s="4">
        <v>8</v>
      </c>
      <c r="O383" s="2">
        <v>1</v>
      </c>
      <c r="P383" s="7" t="s">
        <v>494</v>
      </c>
    </row>
    <row r="384" spans="1:16" ht="75">
      <c r="A384" s="1">
        <v>467</v>
      </c>
      <c r="B384" s="14">
        <v>0</v>
      </c>
      <c r="C384" s="14">
        <v>0</v>
      </c>
      <c r="D384" s="14">
        <v>0</v>
      </c>
      <c r="E384" s="14">
        <v>0</v>
      </c>
      <c r="F384" s="14">
        <v>0</v>
      </c>
      <c r="G384" s="14">
        <v>0</v>
      </c>
      <c r="H384" s="14">
        <v>0</v>
      </c>
      <c r="I384" s="14">
        <v>1</v>
      </c>
      <c r="J384" s="14">
        <v>0</v>
      </c>
      <c r="K384" s="14">
        <v>0</v>
      </c>
      <c r="L384" s="14">
        <v>0</v>
      </c>
      <c r="M384" s="14">
        <v>0</v>
      </c>
      <c r="N384" s="4">
        <v>9</v>
      </c>
      <c r="O384" s="2">
        <v>0</v>
      </c>
      <c r="P384" s="7" t="s">
        <v>495</v>
      </c>
    </row>
    <row r="385" spans="1:16" ht="37.5">
      <c r="A385" s="1">
        <v>468</v>
      </c>
      <c r="B385" s="14">
        <v>0</v>
      </c>
      <c r="C385" s="14">
        <v>0</v>
      </c>
      <c r="D385" s="14">
        <v>0</v>
      </c>
      <c r="E385" s="14">
        <v>0</v>
      </c>
      <c r="F385" s="14">
        <v>0</v>
      </c>
      <c r="G385" s="14">
        <v>0</v>
      </c>
      <c r="H385" s="14">
        <v>0</v>
      </c>
      <c r="I385" s="14">
        <v>1</v>
      </c>
      <c r="J385" s="14">
        <v>0</v>
      </c>
      <c r="K385" s="14">
        <v>0</v>
      </c>
      <c r="L385" s="14">
        <v>0</v>
      </c>
      <c r="M385" s="14">
        <v>0</v>
      </c>
      <c r="N385" s="4">
        <v>9</v>
      </c>
      <c r="O385" s="2">
        <v>0</v>
      </c>
      <c r="P385" s="7" t="s">
        <v>496</v>
      </c>
    </row>
    <row r="386" spans="1:16" ht="37.5">
      <c r="A386" s="1">
        <v>469</v>
      </c>
      <c r="B386" s="14">
        <v>0</v>
      </c>
      <c r="C386" s="14">
        <v>0</v>
      </c>
      <c r="D386" s="14">
        <v>0</v>
      </c>
      <c r="E386" s="14">
        <v>0</v>
      </c>
      <c r="F386" s="14">
        <v>0</v>
      </c>
      <c r="G386" s="14">
        <v>0</v>
      </c>
      <c r="H386" s="14">
        <v>0</v>
      </c>
      <c r="I386" s="14">
        <v>1</v>
      </c>
      <c r="J386" s="14">
        <v>0</v>
      </c>
      <c r="K386" s="14">
        <v>0</v>
      </c>
      <c r="L386" s="14">
        <v>0</v>
      </c>
      <c r="M386" s="14">
        <v>0</v>
      </c>
      <c r="N386" s="4">
        <v>9</v>
      </c>
      <c r="O386" s="2">
        <v>0</v>
      </c>
      <c r="P386" s="7" t="s">
        <v>497</v>
      </c>
    </row>
    <row r="387" spans="1:16" ht="56.25">
      <c r="A387" s="1">
        <v>470</v>
      </c>
      <c r="B387" s="14">
        <v>0</v>
      </c>
      <c r="C387" s="14">
        <v>0</v>
      </c>
      <c r="D387" s="14">
        <v>0</v>
      </c>
      <c r="E387" s="14">
        <v>0</v>
      </c>
      <c r="F387" s="14">
        <v>0</v>
      </c>
      <c r="G387" s="14">
        <v>0</v>
      </c>
      <c r="H387" s="14">
        <v>0</v>
      </c>
      <c r="I387" s="14">
        <v>1</v>
      </c>
      <c r="J387" s="14">
        <v>0</v>
      </c>
      <c r="K387" s="14">
        <v>0</v>
      </c>
      <c r="L387" s="14">
        <v>0</v>
      </c>
      <c r="M387" s="14">
        <v>0</v>
      </c>
      <c r="N387" s="4">
        <v>9</v>
      </c>
      <c r="O387" s="2">
        <v>0</v>
      </c>
      <c r="P387" s="7" t="s">
        <v>498</v>
      </c>
    </row>
    <row r="388" spans="1:16" ht="37.5">
      <c r="A388" s="1">
        <v>471</v>
      </c>
      <c r="B388" s="14">
        <v>0</v>
      </c>
      <c r="C388" s="14">
        <v>0</v>
      </c>
      <c r="D388" s="14">
        <v>0</v>
      </c>
      <c r="E388" s="14">
        <v>0</v>
      </c>
      <c r="F388" s="14">
        <v>0</v>
      </c>
      <c r="G388" s="14">
        <v>0</v>
      </c>
      <c r="H388" s="14">
        <v>1</v>
      </c>
      <c r="I388" s="14">
        <v>0</v>
      </c>
      <c r="J388" s="14">
        <v>0</v>
      </c>
      <c r="K388" s="14">
        <v>0</v>
      </c>
      <c r="L388" s="14">
        <v>0</v>
      </c>
      <c r="M388" s="14">
        <v>0</v>
      </c>
      <c r="N388" s="4">
        <v>9</v>
      </c>
      <c r="O388" s="2">
        <v>0</v>
      </c>
      <c r="P388" s="7" t="s">
        <v>499</v>
      </c>
    </row>
    <row r="389" spans="1:16" ht="56.25">
      <c r="A389" s="1">
        <v>472</v>
      </c>
      <c r="B389" s="14">
        <v>0</v>
      </c>
      <c r="C389" s="14">
        <v>0</v>
      </c>
      <c r="D389" s="14">
        <v>0</v>
      </c>
      <c r="E389" s="14">
        <v>0</v>
      </c>
      <c r="F389" s="14">
        <v>0</v>
      </c>
      <c r="G389" s="14">
        <v>0</v>
      </c>
      <c r="H389" s="14">
        <v>1</v>
      </c>
      <c r="I389" s="14">
        <v>0</v>
      </c>
      <c r="J389" s="14">
        <v>0</v>
      </c>
      <c r="K389" s="14">
        <v>0</v>
      </c>
      <c r="L389" s="14">
        <v>0</v>
      </c>
      <c r="M389" s="14">
        <v>0</v>
      </c>
      <c r="N389" s="4">
        <v>9</v>
      </c>
      <c r="O389" s="2">
        <v>0</v>
      </c>
      <c r="P389" s="7" t="s">
        <v>500</v>
      </c>
    </row>
    <row r="390" spans="1:16">
      <c r="A390" s="1">
        <v>473</v>
      </c>
      <c r="B390" s="3">
        <v>0</v>
      </c>
      <c r="C390" s="3">
        <v>1</v>
      </c>
      <c r="D390" s="14">
        <v>0</v>
      </c>
      <c r="E390" s="14">
        <v>0</v>
      </c>
      <c r="F390" s="14">
        <v>0</v>
      </c>
      <c r="G390" s="14">
        <v>0</v>
      </c>
      <c r="H390" s="14">
        <v>0</v>
      </c>
      <c r="I390" s="14">
        <v>0</v>
      </c>
      <c r="J390" s="14">
        <v>0</v>
      </c>
      <c r="K390" s="14">
        <v>0</v>
      </c>
      <c r="L390" s="14">
        <v>0</v>
      </c>
      <c r="M390" s="14">
        <v>0</v>
      </c>
      <c r="N390" s="4">
        <v>9</v>
      </c>
      <c r="O390" s="2">
        <v>0</v>
      </c>
      <c r="P390" s="7" t="s">
        <v>501</v>
      </c>
    </row>
    <row r="391" spans="1:16">
      <c r="A391" s="1">
        <v>474</v>
      </c>
      <c r="B391" s="14">
        <v>0</v>
      </c>
      <c r="C391" s="14">
        <v>0</v>
      </c>
      <c r="D391" s="14">
        <v>0</v>
      </c>
      <c r="E391" s="14">
        <v>0</v>
      </c>
      <c r="F391" s="14">
        <v>0</v>
      </c>
      <c r="G391" s="14">
        <v>1</v>
      </c>
      <c r="H391" s="14">
        <v>0</v>
      </c>
      <c r="I391" s="14">
        <v>0</v>
      </c>
      <c r="J391" s="14">
        <v>0</v>
      </c>
      <c r="K391" s="14">
        <v>0</v>
      </c>
      <c r="L391" s="14">
        <v>0</v>
      </c>
      <c r="M391" s="14">
        <v>0</v>
      </c>
      <c r="N391" s="4">
        <v>9</v>
      </c>
      <c r="O391" s="2">
        <v>0</v>
      </c>
      <c r="P391" s="7" t="s">
        <v>502</v>
      </c>
    </row>
    <row r="392" spans="1:16" ht="37.5">
      <c r="A392" s="1">
        <v>480</v>
      </c>
      <c r="B392" s="3">
        <v>1</v>
      </c>
      <c r="C392" s="3">
        <v>0</v>
      </c>
      <c r="D392" s="3">
        <v>0</v>
      </c>
      <c r="E392" s="3">
        <v>0</v>
      </c>
      <c r="F392" s="3">
        <v>0</v>
      </c>
      <c r="G392" s="3">
        <v>0</v>
      </c>
      <c r="H392" s="3">
        <v>0</v>
      </c>
      <c r="I392" s="3">
        <v>0</v>
      </c>
      <c r="J392" s="3">
        <v>0</v>
      </c>
      <c r="K392" s="3">
        <v>0</v>
      </c>
      <c r="L392" s="3">
        <v>0</v>
      </c>
      <c r="M392" s="3">
        <v>0</v>
      </c>
      <c r="N392" s="4">
        <v>9</v>
      </c>
      <c r="O392" s="2">
        <v>0</v>
      </c>
      <c r="P392" s="7" t="s">
        <v>508</v>
      </c>
    </row>
    <row r="393" spans="1:16" ht="37.5">
      <c r="A393" s="1">
        <v>486</v>
      </c>
      <c r="B393" s="3">
        <v>1</v>
      </c>
      <c r="C393" s="3">
        <v>0</v>
      </c>
      <c r="D393" s="3">
        <v>0</v>
      </c>
      <c r="E393" s="3">
        <v>0</v>
      </c>
      <c r="F393" s="3">
        <v>0</v>
      </c>
      <c r="G393" s="3">
        <v>0</v>
      </c>
      <c r="H393" s="3">
        <v>0</v>
      </c>
      <c r="I393" s="3">
        <v>0</v>
      </c>
      <c r="J393" s="3">
        <v>0</v>
      </c>
      <c r="K393" s="3">
        <v>0</v>
      </c>
      <c r="L393" s="3">
        <v>0</v>
      </c>
      <c r="M393" s="3">
        <v>0</v>
      </c>
      <c r="N393" s="4">
        <v>9</v>
      </c>
      <c r="O393" s="2">
        <v>0</v>
      </c>
      <c r="P393" s="7" t="s">
        <v>514</v>
      </c>
    </row>
    <row r="394" spans="1:16" ht="37.5">
      <c r="A394" s="1">
        <v>487</v>
      </c>
      <c r="B394" s="3">
        <v>1</v>
      </c>
      <c r="C394" s="3">
        <v>0</v>
      </c>
      <c r="D394" s="3">
        <v>0</v>
      </c>
      <c r="E394" s="3">
        <v>0</v>
      </c>
      <c r="F394" s="3">
        <v>0</v>
      </c>
      <c r="G394" s="3">
        <v>0</v>
      </c>
      <c r="H394" s="3">
        <v>0</v>
      </c>
      <c r="I394" s="3">
        <v>0</v>
      </c>
      <c r="J394" s="3">
        <v>0</v>
      </c>
      <c r="K394" s="3">
        <v>0</v>
      </c>
      <c r="L394" s="3">
        <v>0</v>
      </c>
      <c r="M394" s="3">
        <v>0</v>
      </c>
      <c r="N394" s="4">
        <v>9</v>
      </c>
      <c r="O394" s="2">
        <v>1</v>
      </c>
      <c r="P394" s="7" t="s">
        <v>515</v>
      </c>
    </row>
    <row r="395" spans="1:16" ht="37.5">
      <c r="A395" s="1">
        <v>488</v>
      </c>
      <c r="B395" s="3">
        <v>1</v>
      </c>
      <c r="C395" s="3">
        <v>0</v>
      </c>
      <c r="D395" s="3">
        <v>0</v>
      </c>
      <c r="E395" s="3">
        <v>0</v>
      </c>
      <c r="F395" s="3">
        <v>0</v>
      </c>
      <c r="G395" s="3">
        <v>0</v>
      </c>
      <c r="H395" s="3">
        <v>0</v>
      </c>
      <c r="I395" s="3">
        <v>0</v>
      </c>
      <c r="J395" s="3">
        <v>0</v>
      </c>
      <c r="K395" s="3">
        <v>0</v>
      </c>
      <c r="L395" s="3">
        <v>0</v>
      </c>
      <c r="M395" s="3">
        <v>0</v>
      </c>
      <c r="N395" s="4">
        <v>9</v>
      </c>
      <c r="O395" s="2">
        <v>0</v>
      </c>
      <c r="P395" s="7" t="s">
        <v>516</v>
      </c>
    </row>
    <row r="396" spans="1:16" ht="37.5">
      <c r="A396" s="1">
        <v>490</v>
      </c>
      <c r="B396" s="3">
        <v>1</v>
      </c>
      <c r="C396" s="3">
        <v>0</v>
      </c>
      <c r="D396" s="3">
        <v>0</v>
      </c>
      <c r="E396" s="3">
        <v>0</v>
      </c>
      <c r="F396" s="3">
        <v>0</v>
      </c>
      <c r="G396" s="3">
        <v>0</v>
      </c>
      <c r="H396" s="3">
        <v>0</v>
      </c>
      <c r="I396" s="3">
        <v>0</v>
      </c>
      <c r="J396" s="3">
        <v>0</v>
      </c>
      <c r="K396" s="3">
        <v>0</v>
      </c>
      <c r="L396" s="3">
        <v>0</v>
      </c>
      <c r="M396" s="3">
        <v>0</v>
      </c>
      <c r="N396" s="4">
        <v>9</v>
      </c>
      <c r="O396" s="2">
        <v>0</v>
      </c>
      <c r="P396" s="7" t="s">
        <v>518</v>
      </c>
    </row>
    <row r="397" spans="1:16">
      <c r="A397" s="1">
        <v>491</v>
      </c>
      <c r="B397" s="14">
        <v>0</v>
      </c>
      <c r="C397" s="14">
        <v>0</v>
      </c>
      <c r="D397" s="14">
        <v>0</v>
      </c>
      <c r="E397" s="14">
        <v>0</v>
      </c>
      <c r="F397" s="14">
        <v>1</v>
      </c>
      <c r="G397" s="14">
        <v>0</v>
      </c>
      <c r="H397" s="14">
        <v>0</v>
      </c>
      <c r="I397" s="14">
        <v>0</v>
      </c>
      <c r="J397" s="14">
        <v>0</v>
      </c>
      <c r="K397" s="14">
        <v>0</v>
      </c>
      <c r="L397" s="14">
        <v>0</v>
      </c>
      <c r="M397" s="14">
        <v>0</v>
      </c>
      <c r="N397" s="4">
        <v>10</v>
      </c>
      <c r="O397" s="2">
        <v>0</v>
      </c>
      <c r="P397" s="7" t="s">
        <v>519</v>
      </c>
    </row>
    <row r="398" spans="1:16" ht="37.5">
      <c r="A398" s="1">
        <v>492</v>
      </c>
      <c r="B398" s="14">
        <v>0</v>
      </c>
      <c r="C398" s="14">
        <v>0</v>
      </c>
      <c r="D398" s="14">
        <v>0</v>
      </c>
      <c r="E398" s="14">
        <v>0</v>
      </c>
      <c r="F398" s="14">
        <v>1</v>
      </c>
      <c r="G398" s="14">
        <v>0</v>
      </c>
      <c r="H398" s="14">
        <v>0</v>
      </c>
      <c r="I398" s="14">
        <v>0</v>
      </c>
      <c r="J398" s="14">
        <v>0</v>
      </c>
      <c r="K398" s="14">
        <v>0</v>
      </c>
      <c r="L398" s="14">
        <v>0</v>
      </c>
      <c r="M398" s="14">
        <v>0</v>
      </c>
      <c r="N398" s="4">
        <v>10</v>
      </c>
      <c r="O398" s="2">
        <v>0</v>
      </c>
      <c r="P398" s="7" t="s">
        <v>520</v>
      </c>
    </row>
    <row r="399" spans="1:16" ht="37.5">
      <c r="A399" s="1">
        <v>493</v>
      </c>
      <c r="B399" s="14">
        <v>0</v>
      </c>
      <c r="C399" s="14">
        <v>0</v>
      </c>
      <c r="D399" s="14">
        <v>0</v>
      </c>
      <c r="E399" s="14">
        <v>0</v>
      </c>
      <c r="F399" s="14">
        <v>1</v>
      </c>
      <c r="G399" s="14">
        <v>0</v>
      </c>
      <c r="H399" s="14">
        <v>0</v>
      </c>
      <c r="I399" s="14">
        <v>0</v>
      </c>
      <c r="J399" s="14">
        <v>0</v>
      </c>
      <c r="K399" s="14">
        <v>0</v>
      </c>
      <c r="L399" s="14">
        <v>0</v>
      </c>
      <c r="M399" s="14">
        <v>0</v>
      </c>
      <c r="N399" s="4">
        <v>10</v>
      </c>
      <c r="O399" s="2">
        <v>0</v>
      </c>
      <c r="P399" s="7" t="s">
        <v>521</v>
      </c>
    </row>
    <row r="400" spans="1:16" ht="37.5">
      <c r="A400" s="1">
        <v>494</v>
      </c>
      <c r="B400" s="14">
        <v>0</v>
      </c>
      <c r="C400" s="14">
        <v>0</v>
      </c>
      <c r="D400" s="14">
        <v>0</v>
      </c>
      <c r="E400" s="14">
        <v>0</v>
      </c>
      <c r="F400" s="14">
        <v>1</v>
      </c>
      <c r="G400" s="14">
        <v>0</v>
      </c>
      <c r="H400" s="14">
        <v>0</v>
      </c>
      <c r="I400" s="14">
        <v>0</v>
      </c>
      <c r="J400" s="14">
        <v>0</v>
      </c>
      <c r="K400" s="14">
        <v>0</v>
      </c>
      <c r="L400" s="14">
        <v>0</v>
      </c>
      <c r="M400" s="14">
        <v>0</v>
      </c>
      <c r="N400" s="4">
        <v>10</v>
      </c>
      <c r="O400" s="2">
        <v>0</v>
      </c>
      <c r="P400" s="7" t="s">
        <v>522</v>
      </c>
    </row>
    <row r="401" spans="1:16" ht="37.5">
      <c r="A401" s="1">
        <v>495</v>
      </c>
      <c r="B401" s="14">
        <v>0</v>
      </c>
      <c r="C401" s="14">
        <v>0</v>
      </c>
      <c r="D401" s="14">
        <v>0</v>
      </c>
      <c r="E401" s="14">
        <v>0</v>
      </c>
      <c r="F401" s="14">
        <v>1</v>
      </c>
      <c r="G401" s="14">
        <v>0</v>
      </c>
      <c r="H401" s="14">
        <v>0</v>
      </c>
      <c r="I401" s="14">
        <v>0</v>
      </c>
      <c r="J401" s="14">
        <v>0</v>
      </c>
      <c r="K401" s="14">
        <v>0</v>
      </c>
      <c r="L401" s="14">
        <v>0</v>
      </c>
      <c r="M401" s="14">
        <v>0</v>
      </c>
      <c r="N401" s="4">
        <v>10</v>
      </c>
      <c r="O401" s="2">
        <v>0</v>
      </c>
      <c r="P401" s="7" t="s">
        <v>523</v>
      </c>
    </row>
    <row r="402" spans="1:16" ht="37.5">
      <c r="A402" s="1">
        <v>496</v>
      </c>
      <c r="B402" s="14">
        <v>0</v>
      </c>
      <c r="C402" s="14">
        <v>0</v>
      </c>
      <c r="D402" s="14">
        <v>0</v>
      </c>
      <c r="E402" s="14">
        <v>0</v>
      </c>
      <c r="F402" s="14">
        <v>1</v>
      </c>
      <c r="G402" s="14">
        <v>0</v>
      </c>
      <c r="H402" s="14">
        <v>0</v>
      </c>
      <c r="I402" s="14">
        <v>0</v>
      </c>
      <c r="J402" s="14">
        <v>0</v>
      </c>
      <c r="K402" s="14">
        <v>0</v>
      </c>
      <c r="L402" s="14">
        <v>0</v>
      </c>
      <c r="M402" s="14">
        <v>0</v>
      </c>
      <c r="N402" s="4">
        <v>10</v>
      </c>
      <c r="O402" s="2">
        <v>0</v>
      </c>
      <c r="P402" s="7" t="s">
        <v>524</v>
      </c>
    </row>
    <row r="403" spans="1:16">
      <c r="A403" s="1">
        <v>497</v>
      </c>
      <c r="B403" s="14">
        <v>0</v>
      </c>
      <c r="C403" s="14">
        <v>0</v>
      </c>
      <c r="D403" s="14">
        <v>0</v>
      </c>
      <c r="E403" s="14">
        <v>0</v>
      </c>
      <c r="F403" s="14">
        <v>1</v>
      </c>
      <c r="G403" s="14">
        <v>0</v>
      </c>
      <c r="H403" s="14">
        <v>0</v>
      </c>
      <c r="I403" s="14">
        <v>0</v>
      </c>
      <c r="J403" s="14">
        <v>0</v>
      </c>
      <c r="K403" s="14">
        <v>0</v>
      </c>
      <c r="L403" s="14">
        <v>0</v>
      </c>
      <c r="M403" s="14">
        <v>0</v>
      </c>
      <c r="N403" s="4">
        <v>10</v>
      </c>
      <c r="O403" s="2">
        <v>0</v>
      </c>
      <c r="P403" s="7" t="s">
        <v>525</v>
      </c>
    </row>
    <row r="404" spans="1:16">
      <c r="A404" s="1">
        <v>498</v>
      </c>
      <c r="B404" s="3">
        <v>0</v>
      </c>
      <c r="C404" s="3">
        <v>1</v>
      </c>
      <c r="D404" s="14">
        <v>0</v>
      </c>
      <c r="E404" s="14">
        <v>0</v>
      </c>
      <c r="F404" s="14">
        <v>0</v>
      </c>
      <c r="G404" s="14">
        <v>0</v>
      </c>
      <c r="H404" s="14">
        <v>0</v>
      </c>
      <c r="I404" s="14">
        <v>0</v>
      </c>
      <c r="J404" s="14">
        <v>0</v>
      </c>
      <c r="K404" s="14">
        <v>0</v>
      </c>
      <c r="L404" s="14">
        <v>0</v>
      </c>
      <c r="M404" s="14">
        <v>0</v>
      </c>
      <c r="N404" s="4">
        <v>10</v>
      </c>
      <c r="O404" s="2">
        <v>0</v>
      </c>
      <c r="P404" s="7" t="s">
        <v>526</v>
      </c>
    </row>
    <row r="405" spans="1:16">
      <c r="A405" s="1">
        <v>499</v>
      </c>
      <c r="B405" s="14">
        <v>0</v>
      </c>
      <c r="C405" s="14">
        <v>0</v>
      </c>
      <c r="D405" s="14">
        <v>0</v>
      </c>
      <c r="E405" s="14">
        <v>0</v>
      </c>
      <c r="F405" s="14">
        <v>0</v>
      </c>
      <c r="G405" s="14">
        <v>0</v>
      </c>
      <c r="H405" s="14">
        <v>0</v>
      </c>
      <c r="I405" s="14">
        <v>1</v>
      </c>
      <c r="J405" s="14">
        <v>0</v>
      </c>
      <c r="K405" s="14">
        <v>0</v>
      </c>
      <c r="L405" s="14">
        <v>0</v>
      </c>
      <c r="M405" s="14">
        <v>0</v>
      </c>
      <c r="N405" s="4">
        <v>10</v>
      </c>
      <c r="O405" s="2">
        <v>0</v>
      </c>
      <c r="P405" s="7" t="s">
        <v>527</v>
      </c>
    </row>
    <row r="406" spans="1:16" ht="56.25">
      <c r="A406" s="1">
        <v>500</v>
      </c>
      <c r="B406" s="14">
        <v>0</v>
      </c>
      <c r="C406" s="14">
        <v>0</v>
      </c>
      <c r="D406" s="14">
        <v>0</v>
      </c>
      <c r="E406" s="14">
        <v>0</v>
      </c>
      <c r="F406" s="14">
        <v>0</v>
      </c>
      <c r="G406" s="14">
        <v>0</v>
      </c>
      <c r="H406" s="14">
        <v>0</v>
      </c>
      <c r="I406" s="14">
        <v>1</v>
      </c>
      <c r="J406" s="14">
        <v>0</v>
      </c>
      <c r="K406" s="14">
        <v>0</v>
      </c>
      <c r="L406" s="14">
        <v>0</v>
      </c>
      <c r="M406" s="14">
        <v>0</v>
      </c>
      <c r="N406" s="4">
        <v>10</v>
      </c>
      <c r="O406" s="2">
        <v>0</v>
      </c>
      <c r="P406" s="7" t="s">
        <v>528</v>
      </c>
    </row>
    <row r="407" spans="1:16" ht="56.25">
      <c r="A407" s="1">
        <v>501</v>
      </c>
      <c r="B407" s="14">
        <v>0</v>
      </c>
      <c r="C407" s="14">
        <v>0</v>
      </c>
      <c r="D407" s="14">
        <v>0</v>
      </c>
      <c r="E407" s="14">
        <v>0</v>
      </c>
      <c r="F407" s="14">
        <v>0</v>
      </c>
      <c r="G407" s="14">
        <v>0</v>
      </c>
      <c r="H407" s="14">
        <v>0</v>
      </c>
      <c r="I407" s="14">
        <v>0</v>
      </c>
      <c r="J407" s="14">
        <v>0</v>
      </c>
      <c r="K407" s="14">
        <v>0</v>
      </c>
      <c r="L407" s="14">
        <v>1</v>
      </c>
      <c r="M407" s="14">
        <v>0</v>
      </c>
      <c r="N407" s="4">
        <v>10</v>
      </c>
      <c r="O407" s="2">
        <v>1</v>
      </c>
      <c r="P407" s="7" t="s">
        <v>529</v>
      </c>
    </row>
    <row r="408" spans="1:16" ht="56.25">
      <c r="A408" s="1">
        <v>502</v>
      </c>
      <c r="B408" s="14">
        <v>0</v>
      </c>
      <c r="C408" s="14">
        <v>0</v>
      </c>
      <c r="D408" s="14">
        <v>0</v>
      </c>
      <c r="E408" s="14">
        <v>0</v>
      </c>
      <c r="F408" s="14">
        <v>0</v>
      </c>
      <c r="G408" s="14">
        <v>0</v>
      </c>
      <c r="H408" s="14">
        <v>0</v>
      </c>
      <c r="I408" s="14">
        <v>0</v>
      </c>
      <c r="J408" s="14">
        <v>0</v>
      </c>
      <c r="K408" s="14">
        <v>0</v>
      </c>
      <c r="L408" s="14">
        <v>0</v>
      </c>
      <c r="M408" s="14">
        <v>1</v>
      </c>
      <c r="N408" s="4">
        <v>10</v>
      </c>
      <c r="O408" s="2">
        <v>0</v>
      </c>
      <c r="P408" s="7" t="s">
        <v>530</v>
      </c>
    </row>
    <row r="409" spans="1:16" ht="56.25">
      <c r="A409" s="1">
        <v>503</v>
      </c>
      <c r="B409" s="14">
        <v>0</v>
      </c>
      <c r="C409" s="14">
        <v>0</v>
      </c>
      <c r="D409" s="14">
        <v>0</v>
      </c>
      <c r="E409" s="14">
        <v>0</v>
      </c>
      <c r="F409" s="14">
        <v>0</v>
      </c>
      <c r="G409" s="14">
        <v>0</v>
      </c>
      <c r="H409" s="14">
        <v>0</v>
      </c>
      <c r="I409" s="14">
        <v>0</v>
      </c>
      <c r="J409" s="14">
        <v>0</v>
      </c>
      <c r="K409" s="14">
        <v>0</v>
      </c>
      <c r="L409" s="14">
        <v>0</v>
      </c>
      <c r="M409" s="14">
        <v>1</v>
      </c>
      <c r="N409" s="4">
        <v>10</v>
      </c>
      <c r="O409" s="2">
        <v>0</v>
      </c>
      <c r="P409" s="7" t="s">
        <v>531</v>
      </c>
    </row>
    <row r="410" spans="1:16" ht="56.25">
      <c r="A410" s="1">
        <v>504</v>
      </c>
      <c r="B410" s="14">
        <v>0</v>
      </c>
      <c r="C410" s="14">
        <v>0</v>
      </c>
      <c r="D410" s="14">
        <v>0</v>
      </c>
      <c r="E410" s="14">
        <v>0</v>
      </c>
      <c r="F410" s="14">
        <v>0</v>
      </c>
      <c r="G410" s="14">
        <v>0</v>
      </c>
      <c r="H410" s="14">
        <v>0</v>
      </c>
      <c r="I410" s="14">
        <v>0</v>
      </c>
      <c r="J410" s="14">
        <v>0</v>
      </c>
      <c r="K410" s="14">
        <v>0</v>
      </c>
      <c r="L410" s="14">
        <v>1</v>
      </c>
      <c r="M410" s="14">
        <v>0</v>
      </c>
      <c r="N410" s="4">
        <v>10</v>
      </c>
      <c r="O410" s="2">
        <v>1</v>
      </c>
      <c r="P410" s="7" t="s">
        <v>532</v>
      </c>
    </row>
    <row r="411" spans="1:16" ht="56.25">
      <c r="A411" s="1">
        <v>505</v>
      </c>
      <c r="B411" s="14">
        <v>0</v>
      </c>
      <c r="C411" s="14">
        <v>0</v>
      </c>
      <c r="D411" s="14">
        <v>0</v>
      </c>
      <c r="E411" s="14">
        <v>0</v>
      </c>
      <c r="F411" s="14">
        <v>0</v>
      </c>
      <c r="G411" s="14">
        <v>0</v>
      </c>
      <c r="H411" s="14">
        <v>1</v>
      </c>
      <c r="I411" s="14">
        <v>0</v>
      </c>
      <c r="J411" s="14">
        <v>0</v>
      </c>
      <c r="K411" s="14">
        <v>0</v>
      </c>
      <c r="L411" s="14">
        <v>0</v>
      </c>
      <c r="M411" s="14">
        <v>0</v>
      </c>
      <c r="N411" s="4">
        <v>10</v>
      </c>
      <c r="O411" s="2">
        <v>0</v>
      </c>
      <c r="P411" s="7" t="s">
        <v>528</v>
      </c>
    </row>
    <row r="412" spans="1:16" ht="56.25">
      <c r="A412" s="1">
        <v>512</v>
      </c>
      <c r="B412" s="3">
        <v>1</v>
      </c>
      <c r="C412" s="3">
        <v>0</v>
      </c>
      <c r="D412" s="3">
        <v>0</v>
      </c>
      <c r="E412" s="3">
        <v>0</v>
      </c>
      <c r="F412" s="3">
        <v>0</v>
      </c>
      <c r="G412" s="3">
        <v>0</v>
      </c>
      <c r="H412" s="3">
        <v>0</v>
      </c>
      <c r="I412" s="3">
        <v>0</v>
      </c>
      <c r="J412" s="3">
        <v>0</v>
      </c>
      <c r="K412" s="3">
        <v>0</v>
      </c>
      <c r="L412" s="3">
        <v>0</v>
      </c>
      <c r="M412" s="3">
        <v>0</v>
      </c>
      <c r="N412" s="4">
        <v>10</v>
      </c>
      <c r="O412" s="2">
        <v>0</v>
      </c>
      <c r="P412" s="7" t="s">
        <v>539</v>
      </c>
    </row>
    <row r="413" spans="1:16" ht="37.5">
      <c r="A413" s="1">
        <v>513</v>
      </c>
      <c r="B413" s="3">
        <v>1</v>
      </c>
      <c r="C413" s="3">
        <v>0</v>
      </c>
      <c r="D413" s="3">
        <v>0</v>
      </c>
      <c r="E413" s="3">
        <v>0</v>
      </c>
      <c r="F413" s="3">
        <v>0</v>
      </c>
      <c r="G413" s="3">
        <v>0</v>
      </c>
      <c r="H413" s="3">
        <v>0</v>
      </c>
      <c r="I413" s="3">
        <v>0</v>
      </c>
      <c r="J413" s="3">
        <v>0</v>
      </c>
      <c r="K413" s="3">
        <v>0</v>
      </c>
      <c r="L413" s="3">
        <v>0</v>
      </c>
      <c r="M413" s="3">
        <v>0</v>
      </c>
      <c r="N413" s="4">
        <v>10</v>
      </c>
      <c r="O413" s="2">
        <v>0</v>
      </c>
      <c r="P413" s="7" t="s">
        <v>540</v>
      </c>
    </row>
    <row r="414" spans="1:16" ht="37.5">
      <c r="A414" s="1">
        <v>514</v>
      </c>
      <c r="B414" s="3">
        <v>1</v>
      </c>
      <c r="C414" s="3">
        <v>0</v>
      </c>
      <c r="D414" s="3">
        <v>0</v>
      </c>
      <c r="E414" s="3">
        <v>0</v>
      </c>
      <c r="F414" s="3">
        <v>0</v>
      </c>
      <c r="G414" s="3">
        <v>0</v>
      </c>
      <c r="H414" s="3">
        <v>0</v>
      </c>
      <c r="I414" s="3">
        <v>0</v>
      </c>
      <c r="J414" s="3">
        <v>0</v>
      </c>
      <c r="K414" s="3">
        <v>0</v>
      </c>
      <c r="L414" s="3">
        <v>0</v>
      </c>
      <c r="M414" s="3">
        <v>0</v>
      </c>
      <c r="N414" s="4">
        <v>10</v>
      </c>
      <c r="O414" s="2">
        <v>0</v>
      </c>
      <c r="P414" s="7" t="s">
        <v>541</v>
      </c>
    </row>
    <row r="415" spans="1:16" ht="56.25">
      <c r="A415" s="1">
        <v>532</v>
      </c>
      <c r="B415" s="3">
        <v>1</v>
      </c>
      <c r="C415" s="3">
        <v>0</v>
      </c>
      <c r="D415" s="3">
        <v>0</v>
      </c>
      <c r="E415" s="3">
        <v>0</v>
      </c>
      <c r="F415" s="3">
        <v>0</v>
      </c>
      <c r="G415" s="3">
        <v>0</v>
      </c>
      <c r="H415" s="3">
        <v>0</v>
      </c>
      <c r="I415" s="3">
        <v>0</v>
      </c>
      <c r="J415" s="3">
        <v>0</v>
      </c>
      <c r="K415" s="3">
        <v>0</v>
      </c>
      <c r="L415" s="3">
        <v>0</v>
      </c>
      <c r="M415" s="3">
        <v>0</v>
      </c>
      <c r="N415" s="4">
        <v>10</v>
      </c>
      <c r="O415" s="2">
        <v>0</v>
      </c>
      <c r="P415" s="7" t="s">
        <v>559</v>
      </c>
    </row>
    <row r="416" spans="1:16" ht="56.25">
      <c r="A416" s="1">
        <v>533</v>
      </c>
      <c r="B416" s="3">
        <v>1</v>
      </c>
      <c r="C416" s="3">
        <v>0</v>
      </c>
      <c r="D416" s="3">
        <v>0</v>
      </c>
      <c r="E416" s="3">
        <v>0</v>
      </c>
      <c r="F416" s="3">
        <v>0</v>
      </c>
      <c r="G416" s="3">
        <v>0</v>
      </c>
      <c r="H416" s="3">
        <v>0</v>
      </c>
      <c r="I416" s="3">
        <v>0</v>
      </c>
      <c r="J416" s="3">
        <v>0</v>
      </c>
      <c r="K416" s="3">
        <v>0</v>
      </c>
      <c r="L416" s="3">
        <v>0</v>
      </c>
      <c r="M416" s="3">
        <v>0</v>
      </c>
      <c r="N416" s="4">
        <v>10</v>
      </c>
      <c r="O416" s="2">
        <v>0</v>
      </c>
      <c r="P416" s="7" t="s">
        <v>560</v>
      </c>
    </row>
    <row r="417" spans="1:16" ht="56.25">
      <c r="A417" s="1">
        <v>534</v>
      </c>
      <c r="B417" s="3">
        <v>1</v>
      </c>
      <c r="C417" s="3">
        <v>0</v>
      </c>
      <c r="D417" s="3">
        <v>0</v>
      </c>
      <c r="E417" s="3">
        <v>0</v>
      </c>
      <c r="F417" s="3">
        <v>0</v>
      </c>
      <c r="G417" s="3">
        <v>0</v>
      </c>
      <c r="H417" s="3">
        <v>0</v>
      </c>
      <c r="I417" s="3">
        <v>0</v>
      </c>
      <c r="J417" s="3">
        <v>0</v>
      </c>
      <c r="K417" s="3">
        <v>0</v>
      </c>
      <c r="L417" s="3">
        <v>0</v>
      </c>
      <c r="M417" s="3">
        <v>0</v>
      </c>
      <c r="N417" s="4">
        <v>10</v>
      </c>
      <c r="O417" s="2">
        <v>0</v>
      </c>
      <c r="P417" s="7" t="s">
        <v>561</v>
      </c>
    </row>
    <row r="418" spans="1:16" ht="37.5">
      <c r="A418" s="1">
        <v>535</v>
      </c>
      <c r="B418" s="3">
        <v>1</v>
      </c>
      <c r="C418" s="3">
        <v>0</v>
      </c>
      <c r="D418" s="3">
        <v>0</v>
      </c>
      <c r="E418" s="3">
        <v>0</v>
      </c>
      <c r="F418" s="3">
        <v>0</v>
      </c>
      <c r="G418" s="3">
        <v>0</v>
      </c>
      <c r="H418" s="3">
        <v>0</v>
      </c>
      <c r="I418" s="3">
        <v>0</v>
      </c>
      <c r="J418" s="3">
        <v>0</v>
      </c>
      <c r="K418" s="3">
        <v>0</v>
      </c>
      <c r="L418" s="3">
        <v>0</v>
      </c>
      <c r="M418" s="3">
        <v>0</v>
      </c>
      <c r="N418" s="4">
        <v>10</v>
      </c>
      <c r="O418" s="2">
        <v>0</v>
      </c>
      <c r="P418" s="7" t="s">
        <v>562</v>
      </c>
    </row>
    <row r="419" spans="1:16" ht="37.5">
      <c r="A419" s="1">
        <v>536</v>
      </c>
      <c r="B419" s="3">
        <v>1</v>
      </c>
      <c r="C419" s="3">
        <v>0</v>
      </c>
      <c r="D419" s="3">
        <v>0</v>
      </c>
      <c r="E419" s="3">
        <v>0</v>
      </c>
      <c r="F419" s="3">
        <v>0</v>
      </c>
      <c r="G419" s="3">
        <v>0</v>
      </c>
      <c r="H419" s="3">
        <v>0</v>
      </c>
      <c r="I419" s="3">
        <v>0</v>
      </c>
      <c r="J419" s="3">
        <v>0</v>
      </c>
      <c r="K419" s="3">
        <v>0</v>
      </c>
      <c r="L419" s="3">
        <v>0</v>
      </c>
      <c r="M419" s="3">
        <v>0</v>
      </c>
      <c r="N419" s="4">
        <v>10</v>
      </c>
      <c r="O419" s="2">
        <v>0</v>
      </c>
      <c r="P419" s="7" t="s">
        <v>563</v>
      </c>
    </row>
    <row r="420" spans="1:16" ht="37.5">
      <c r="A420" s="1">
        <v>537</v>
      </c>
      <c r="B420" s="3">
        <v>1</v>
      </c>
      <c r="C420" s="3">
        <v>0</v>
      </c>
      <c r="D420" s="3">
        <v>0</v>
      </c>
      <c r="E420" s="3">
        <v>0</v>
      </c>
      <c r="F420" s="3">
        <v>0</v>
      </c>
      <c r="G420" s="3">
        <v>0</v>
      </c>
      <c r="H420" s="3">
        <v>0</v>
      </c>
      <c r="I420" s="3">
        <v>0</v>
      </c>
      <c r="J420" s="3">
        <v>0</v>
      </c>
      <c r="K420" s="3">
        <v>0</v>
      </c>
      <c r="L420" s="3">
        <v>0</v>
      </c>
      <c r="M420" s="3">
        <v>0</v>
      </c>
      <c r="N420" s="4">
        <v>10</v>
      </c>
      <c r="O420" s="2">
        <v>0</v>
      </c>
      <c r="P420" s="7" t="s">
        <v>564</v>
      </c>
    </row>
    <row r="421" spans="1:16" ht="56.25">
      <c r="A421" s="1">
        <v>538</v>
      </c>
      <c r="B421" s="3">
        <v>1</v>
      </c>
      <c r="C421" s="3">
        <v>0</v>
      </c>
      <c r="D421" s="3">
        <v>0</v>
      </c>
      <c r="E421" s="3">
        <v>0</v>
      </c>
      <c r="F421" s="3">
        <v>0</v>
      </c>
      <c r="G421" s="3">
        <v>0</v>
      </c>
      <c r="H421" s="3">
        <v>0</v>
      </c>
      <c r="I421" s="3">
        <v>0</v>
      </c>
      <c r="J421" s="3">
        <v>0</v>
      </c>
      <c r="K421" s="3">
        <v>0</v>
      </c>
      <c r="L421" s="3">
        <v>0</v>
      </c>
      <c r="M421" s="3">
        <v>0</v>
      </c>
      <c r="N421" s="4">
        <v>10</v>
      </c>
      <c r="O421" s="2">
        <v>0</v>
      </c>
      <c r="P421" s="7" t="s">
        <v>565</v>
      </c>
    </row>
    <row r="422" spans="1:16" ht="37.5">
      <c r="A422" s="1">
        <v>539</v>
      </c>
      <c r="B422" s="3">
        <v>1</v>
      </c>
      <c r="C422" s="3">
        <v>0</v>
      </c>
      <c r="D422" s="3">
        <v>0</v>
      </c>
      <c r="E422" s="3">
        <v>0</v>
      </c>
      <c r="F422" s="3">
        <v>0</v>
      </c>
      <c r="G422" s="3">
        <v>0</v>
      </c>
      <c r="H422" s="3">
        <v>0</v>
      </c>
      <c r="I422" s="3">
        <v>0</v>
      </c>
      <c r="J422" s="3">
        <v>0</v>
      </c>
      <c r="K422" s="3">
        <v>0</v>
      </c>
      <c r="L422" s="3">
        <v>0</v>
      </c>
      <c r="M422" s="3">
        <v>0</v>
      </c>
      <c r="N422" s="4">
        <v>10</v>
      </c>
      <c r="O422" s="2">
        <v>0</v>
      </c>
      <c r="P422" s="7" t="s">
        <v>566</v>
      </c>
    </row>
    <row r="423" spans="1:16" ht="37.5">
      <c r="A423" s="1">
        <v>540</v>
      </c>
      <c r="B423" s="3">
        <v>1</v>
      </c>
      <c r="C423" s="3">
        <v>0</v>
      </c>
      <c r="D423" s="3">
        <v>0</v>
      </c>
      <c r="E423" s="3">
        <v>0</v>
      </c>
      <c r="F423" s="3">
        <v>0</v>
      </c>
      <c r="G423" s="3">
        <v>0</v>
      </c>
      <c r="H423" s="3">
        <v>0</v>
      </c>
      <c r="I423" s="3">
        <v>0</v>
      </c>
      <c r="J423" s="3">
        <v>0</v>
      </c>
      <c r="K423" s="3">
        <v>0</v>
      </c>
      <c r="L423" s="3">
        <v>0</v>
      </c>
      <c r="M423" s="3">
        <v>0</v>
      </c>
      <c r="N423" s="4">
        <v>10</v>
      </c>
      <c r="O423" s="2">
        <v>0</v>
      </c>
      <c r="P423" s="7" t="s">
        <v>567</v>
      </c>
    </row>
    <row r="424" spans="1:16" ht="56.25">
      <c r="A424" s="1">
        <v>541</v>
      </c>
      <c r="B424" s="3">
        <v>1</v>
      </c>
      <c r="C424" s="3">
        <v>0</v>
      </c>
      <c r="D424" s="3">
        <v>0</v>
      </c>
      <c r="E424" s="3">
        <v>0</v>
      </c>
      <c r="F424" s="3">
        <v>0</v>
      </c>
      <c r="G424" s="3">
        <v>0</v>
      </c>
      <c r="H424" s="3">
        <v>0</v>
      </c>
      <c r="I424" s="3">
        <v>0</v>
      </c>
      <c r="J424" s="3">
        <v>0</v>
      </c>
      <c r="K424" s="3">
        <v>0</v>
      </c>
      <c r="L424" s="3">
        <v>0</v>
      </c>
      <c r="M424" s="3">
        <v>0</v>
      </c>
      <c r="N424" s="4">
        <v>10</v>
      </c>
      <c r="O424" s="2">
        <v>0</v>
      </c>
      <c r="P424" s="7" t="s">
        <v>568</v>
      </c>
    </row>
    <row r="425" spans="1:16" ht="56.25">
      <c r="A425" s="1">
        <v>544</v>
      </c>
      <c r="B425" s="14">
        <v>0</v>
      </c>
      <c r="C425" s="14">
        <v>0</v>
      </c>
      <c r="D425" s="14">
        <v>0</v>
      </c>
      <c r="E425" s="14">
        <v>0</v>
      </c>
      <c r="F425" s="14">
        <v>0</v>
      </c>
      <c r="G425" s="14">
        <v>0</v>
      </c>
      <c r="H425" s="14">
        <v>0</v>
      </c>
      <c r="I425" s="14">
        <v>0</v>
      </c>
      <c r="J425" s="14">
        <v>0</v>
      </c>
      <c r="K425" s="14">
        <v>0</v>
      </c>
      <c r="L425" s="14">
        <v>0</v>
      </c>
      <c r="M425" s="14">
        <v>1</v>
      </c>
      <c r="N425" s="4">
        <v>10</v>
      </c>
      <c r="O425" s="2">
        <v>0</v>
      </c>
      <c r="P425" s="7" t="s">
        <v>571</v>
      </c>
    </row>
    <row r="426" spans="1:16" ht="56.25">
      <c r="A426" s="1">
        <v>545</v>
      </c>
      <c r="B426" s="14">
        <v>0</v>
      </c>
      <c r="C426" s="14">
        <v>0</v>
      </c>
      <c r="D426" s="14">
        <v>0</v>
      </c>
      <c r="E426" s="14">
        <v>0</v>
      </c>
      <c r="F426" s="14">
        <v>0</v>
      </c>
      <c r="G426" s="14">
        <v>0</v>
      </c>
      <c r="H426" s="14">
        <v>0</v>
      </c>
      <c r="I426" s="14">
        <v>0</v>
      </c>
      <c r="J426" s="14">
        <v>0</v>
      </c>
      <c r="K426" s="14">
        <v>0</v>
      </c>
      <c r="L426" s="14">
        <v>0</v>
      </c>
      <c r="M426" s="14">
        <v>1</v>
      </c>
      <c r="N426" s="4">
        <v>10</v>
      </c>
      <c r="O426" s="2">
        <v>0</v>
      </c>
      <c r="P426" s="7" t="s">
        <v>572</v>
      </c>
    </row>
    <row r="427" spans="1:16" ht="75">
      <c r="A427" s="1">
        <v>546</v>
      </c>
      <c r="B427" s="14">
        <v>0</v>
      </c>
      <c r="C427" s="14">
        <v>0</v>
      </c>
      <c r="D427" s="14">
        <v>0</v>
      </c>
      <c r="E427" s="14">
        <v>0</v>
      </c>
      <c r="F427" s="14">
        <v>0</v>
      </c>
      <c r="G427" s="14">
        <v>0</v>
      </c>
      <c r="H427" s="14">
        <v>0</v>
      </c>
      <c r="I427" s="14">
        <v>1</v>
      </c>
      <c r="J427" s="14">
        <v>0</v>
      </c>
      <c r="K427" s="14">
        <v>0</v>
      </c>
      <c r="L427" s="14">
        <v>0</v>
      </c>
      <c r="M427" s="14">
        <v>0</v>
      </c>
      <c r="N427" s="4">
        <v>11</v>
      </c>
      <c r="O427" s="2">
        <v>0</v>
      </c>
      <c r="P427" s="7" t="s">
        <v>573</v>
      </c>
    </row>
    <row r="428" spans="1:16" ht="56.25">
      <c r="A428" s="1">
        <v>547</v>
      </c>
      <c r="B428" s="14">
        <v>0</v>
      </c>
      <c r="C428" s="14">
        <v>0</v>
      </c>
      <c r="D428" s="14">
        <v>0</v>
      </c>
      <c r="E428" s="14">
        <v>0</v>
      </c>
      <c r="F428" s="14">
        <v>0</v>
      </c>
      <c r="G428" s="14">
        <v>0</v>
      </c>
      <c r="H428" s="14">
        <v>0</v>
      </c>
      <c r="I428" s="14">
        <v>1</v>
      </c>
      <c r="J428" s="14">
        <v>0</v>
      </c>
      <c r="K428" s="14">
        <v>0</v>
      </c>
      <c r="L428" s="14">
        <v>0</v>
      </c>
      <c r="M428" s="14">
        <v>0</v>
      </c>
      <c r="N428" s="4">
        <v>11</v>
      </c>
      <c r="O428" s="2">
        <v>0</v>
      </c>
      <c r="P428" s="7" t="s">
        <v>574</v>
      </c>
    </row>
    <row r="429" spans="1:16" ht="56.25">
      <c r="A429" s="1">
        <v>548</v>
      </c>
      <c r="B429" s="14">
        <v>0</v>
      </c>
      <c r="C429" s="14">
        <v>0</v>
      </c>
      <c r="D429" s="14">
        <v>0</v>
      </c>
      <c r="E429" s="14">
        <v>0</v>
      </c>
      <c r="F429" s="14">
        <v>0</v>
      </c>
      <c r="G429" s="14">
        <v>0</v>
      </c>
      <c r="H429" s="14">
        <v>0</v>
      </c>
      <c r="I429" s="14">
        <v>1</v>
      </c>
      <c r="J429" s="14">
        <v>0</v>
      </c>
      <c r="K429" s="14">
        <v>0</v>
      </c>
      <c r="L429" s="14">
        <v>0</v>
      </c>
      <c r="M429" s="14">
        <v>0</v>
      </c>
      <c r="N429" s="4">
        <v>11</v>
      </c>
      <c r="O429" s="2">
        <v>0</v>
      </c>
      <c r="P429" s="7" t="s">
        <v>575</v>
      </c>
    </row>
    <row r="430" spans="1:16" ht="56.25">
      <c r="A430" s="1">
        <v>549</v>
      </c>
      <c r="B430" s="3">
        <v>0</v>
      </c>
      <c r="C430" s="3">
        <v>1</v>
      </c>
      <c r="D430" s="14">
        <v>0</v>
      </c>
      <c r="E430" s="14">
        <v>0</v>
      </c>
      <c r="F430" s="14">
        <v>0</v>
      </c>
      <c r="G430" s="14">
        <v>0</v>
      </c>
      <c r="H430" s="14">
        <v>0</v>
      </c>
      <c r="I430" s="14">
        <v>0</v>
      </c>
      <c r="J430" s="14">
        <v>0</v>
      </c>
      <c r="K430" s="14">
        <v>0</v>
      </c>
      <c r="L430" s="14">
        <v>0</v>
      </c>
      <c r="M430" s="14">
        <v>0</v>
      </c>
      <c r="N430" s="4">
        <v>11</v>
      </c>
      <c r="O430" s="2">
        <v>0</v>
      </c>
      <c r="P430" s="7" t="s">
        <v>576</v>
      </c>
    </row>
    <row r="431" spans="1:16" ht="37.5">
      <c r="A431" s="1">
        <v>550</v>
      </c>
      <c r="B431" s="3">
        <v>0</v>
      </c>
      <c r="C431" s="3">
        <v>1</v>
      </c>
      <c r="D431" s="14">
        <v>0</v>
      </c>
      <c r="E431" s="14">
        <v>0</v>
      </c>
      <c r="F431" s="14">
        <v>0</v>
      </c>
      <c r="G431" s="14">
        <v>0</v>
      </c>
      <c r="H431" s="14">
        <v>0</v>
      </c>
      <c r="I431" s="14">
        <v>0</v>
      </c>
      <c r="J431" s="14">
        <v>0</v>
      </c>
      <c r="K431" s="14">
        <v>0</v>
      </c>
      <c r="L431" s="14">
        <v>0</v>
      </c>
      <c r="M431" s="14">
        <v>0</v>
      </c>
      <c r="N431" s="4">
        <v>11</v>
      </c>
      <c r="O431" s="2">
        <v>0</v>
      </c>
      <c r="P431" s="7" t="s">
        <v>577</v>
      </c>
    </row>
    <row r="432" spans="1:16" ht="37.5">
      <c r="A432" s="1">
        <v>551</v>
      </c>
      <c r="B432" s="14">
        <v>0</v>
      </c>
      <c r="C432" s="14">
        <v>0</v>
      </c>
      <c r="D432" s="14">
        <v>0</v>
      </c>
      <c r="E432" s="14">
        <v>0</v>
      </c>
      <c r="F432" s="14">
        <v>0</v>
      </c>
      <c r="G432" s="14">
        <v>1</v>
      </c>
      <c r="H432" s="14">
        <v>0</v>
      </c>
      <c r="I432" s="14">
        <v>0</v>
      </c>
      <c r="J432" s="14">
        <v>0</v>
      </c>
      <c r="K432" s="14">
        <v>0</v>
      </c>
      <c r="L432" s="14">
        <v>0</v>
      </c>
      <c r="M432" s="14">
        <v>0</v>
      </c>
      <c r="N432" s="4">
        <v>11</v>
      </c>
      <c r="O432" s="2">
        <v>0</v>
      </c>
      <c r="P432" s="7" t="s">
        <v>578</v>
      </c>
    </row>
    <row r="433" spans="1:16" ht="75">
      <c r="A433" s="1">
        <v>552</v>
      </c>
      <c r="B433" s="14">
        <v>0</v>
      </c>
      <c r="C433" s="14">
        <v>0</v>
      </c>
      <c r="D433" s="14">
        <v>0</v>
      </c>
      <c r="E433" s="14">
        <v>0</v>
      </c>
      <c r="F433" s="14">
        <v>0</v>
      </c>
      <c r="G433" s="14">
        <v>0</v>
      </c>
      <c r="H433" s="14">
        <v>0</v>
      </c>
      <c r="I433" s="14">
        <v>0</v>
      </c>
      <c r="J433" s="14">
        <v>0</v>
      </c>
      <c r="K433" s="14">
        <v>0</v>
      </c>
      <c r="L433" s="14">
        <v>1</v>
      </c>
      <c r="M433" s="14">
        <v>0</v>
      </c>
      <c r="N433" s="4">
        <v>11</v>
      </c>
      <c r="O433" s="2">
        <v>1</v>
      </c>
      <c r="P433" s="7" t="s">
        <v>579</v>
      </c>
    </row>
    <row r="434" spans="1:16" ht="75">
      <c r="A434" s="1">
        <v>553</v>
      </c>
      <c r="B434" s="14">
        <v>0</v>
      </c>
      <c r="C434" s="14">
        <v>0</v>
      </c>
      <c r="D434" s="14">
        <v>0</v>
      </c>
      <c r="E434" s="14">
        <v>0</v>
      </c>
      <c r="F434" s="14">
        <v>0</v>
      </c>
      <c r="G434" s="14">
        <v>0</v>
      </c>
      <c r="H434" s="14">
        <v>0</v>
      </c>
      <c r="I434" s="14">
        <v>0</v>
      </c>
      <c r="J434" s="14">
        <v>0</v>
      </c>
      <c r="K434" s="14">
        <v>0</v>
      </c>
      <c r="L434" s="14">
        <v>1</v>
      </c>
      <c r="M434" s="14">
        <v>0</v>
      </c>
      <c r="N434" s="4">
        <v>11</v>
      </c>
      <c r="O434" s="2">
        <v>1</v>
      </c>
      <c r="P434" s="7" t="s">
        <v>580</v>
      </c>
    </row>
    <row r="435" spans="1:16" ht="75">
      <c r="A435" s="1">
        <v>554</v>
      </c>
      <c r="B435" s="14">
        <v>0</v>
      </c>
      <c r="C435" s="14">
        <v>0</v>
      </c>
      <c r="D435" s="14">
        <v>0</v>
      </c>
      <c r="E435" s="14">
        <v>0</v>
      </c>
      <c r="F435" s="14">
        <v>0</v>
      </c>
      <c r="G435" s="14">
        <v>0</v>
      </c>
      <c r="H435" s="14">
        <v>0</v>
      </c>
      <c r="I435" s="14">
        <v>0</v>
      </c>
      <c r="J435" s="14">
        <v>0</v>
      </c>
      <c r="K435" s="14">
        <v>0</v>
      </c>
      <c r="L435" s="14">
        <v>1</v>
      </c>
      <c r="M435" s="14">
        <v>0</v>
      </c>
      <c r="N435" s="4">
        <v>11</v>
      </c>
      <c r="O435" s="2">
        <v>1</v>
      </c>
      <c r="P435" s="7" t="s">
        <v>581</v>
      </c>
    </row>
    <row r="436" spans="1:16" ht="75">
      <c r="A436" s="1">
        <v>555</v>
      </c>
      <c r="B436" s="14">
        <v>0</v>
      </c>
      <c r="C436" s="14">
        <v>0</v>
      </c>
      <c r="D436" s="14">
        <v>0</v>
      </c>
      <c r="E436" s="14">
        <v>0</v>
      </c>
      <c r="F436" s="14">
        <v>1</v>
      </c>
      <c r="G436" s="14">
        <v>0</v>
      </c>
      <c r="H436" s="14">
        <v>0</v>
      </c>
      <c r="I436" s="14">
        <v>0</v>
      </c>
      <c r="J436" s="14">
        <v>0</v>
      </c>
      <c r="K436" s="14">
        <v>0</v>
      </c>
      <c r="L436" s="14">
        <v>0</v>
      </c>
      <c r="M436" s="14">
        <v>0</v>
      </c>
      <c r="N436" s="4">
        <v>11</v>
      </c>
      <c r="O436" s="2">
        <v>0</v>
      </c>
      <c r="P436" s="7" t="s">
        <v>582</v>
      </c>
    </row>
    <row r="437" spans="1:16" ht="75">
      <c r="A437" s="1">
        <v>556</v>
      </c>
      <c r="B437" s="14">
        <v>0</v>
      </c>
      <c r="C437" s="14">
        <v>0</v>
      </c>
      <c r="D437" s="14">
        <v>0</v>
      </c>
      <c r="E437" s="14">
        <v>0</v>
      </c>
      <c r="F437" s="14">
        <v>1</v>
      </c>
      <c r="G437" s="14">
        <v>0</v>
      </c>
      <c r="H437" s="14">
        <v>0</v>
      </c>
      <c r="I437" s="14">
        <v>0</v>
      </c>
      <c r="J437" s="14">
        <v>0</v>
      </c>
      <c r="K437" s="14">
        <v>0</v>
      </c>
      <c r="L437" s="14">
        <v>0</v>
      </c>
      <c r="M437" s="14">
        <v>0</v>
      </c>
      <c r="N437" s="4">
        <v>11</v>
      </c>
      <c r="O437" s="2">
        <v>0</v>
      </c>
      <c r="P437" s="7" t="s">
        <v>583</v>
      </c>
    </row>
    <row r="438" spans="1:16" ht="75">
      <c r="A438" s="1">
        <v>557</v>
      </c>
      <c r="B438" s="14">
        <v>0</v>
      </c>
      <c r="C438" s="14">
        <v>0</v>
      </c>
      <c r="D438" s="14">
        <v>0</v>
      </c>
      <c r="E438" s="14">
        <v>0</v>
      </c>
      <c r="F438" s="14">
        <v>1</v>
      </c>
      <c r="G438" s="14">
        <v>0</v>
      </c>
      <c r="H438" s="14">
        <v>0</v>
      </c>
      <c r="I438" s="14">
        <v>0</v>
      </c>
      <c r="J438" s="14">
        <v>0</v>
      </c>
      <c r="K438" s="14">
        <v>0</v>
      </c>
      <c r="L438" s="14">
        <v>0</v>
      </c>
      <c r="M438" s="14">
        <v>0</v>
      </c>
      <c r="N438" s="4">
        <v>12</v>
      </c>
      <c r="O438" s="2">
        <v>0</v>
      </c>
      <c r="P438" s="7" t="s">
        <v>584</v>
      </c>
    </row>
    <row r="439" spans="1:16" ht="75">
      <c r="A439" s="1">
        <v>558</v>
      </c>
      <c r="B439" s="14">
        <v>0</v>
      </c>
      <c r="C439" s="14">
        <v>0</v>
      </c>
      <c r="D439" s="14">
        <v>0</v>
      </c>
      <c r="E439" s="14">
        <v>0</v>
      </c>
      <c r="F439" s="14">
        <v>1</v>
      </c>
      <c r="G439" s="14">
        <v>0</v>
      </c>
      <c r="H439" s="14">
        <v>0</v>
      </c>
      <c r="I439" s="14">
        <v>0</v>
      </c>
      <c r="J439" s="14">
        <v>0</v>
      </c>
      <c r="K439" s="14">
        <v>0</v>
      </c>
      <c r="L439" s="14">
        <v>0</v>
      </c>
      <c r="M439" s="14">
        <v>0</v>
      </c>
      <c r="N439" s="4">
        <v>12</v>
      </c>
      <c r="O439" s="2">
        <v>0</v>
      </c>
      <c r="P439" s="7" t="s">
        <v>585</v>
      </c>
    </row>
    <row r="440" spans="1:16" ht="56.25">
      <c r="A440" s="1">
        <v>559</v>
      </c>
      <c r="B440" s="14">
        <v>0</v>
      </c>
      <c r="C440" s="14">
        <v>0</v>
      </c>
      <c r="D440" s="14">
        <v>0</v>
      </c>
      <c r="E440" s="14">
        <v>0</v>
      </c>
      <c r="F440" s="14">
        <v>0</v>
      </c>
      <c r="G440" s="14">
        <v>0</v>
      </c>
      <c r="H440" s="14">
        <v>0</v>
      </c>
      <c r="I440" s="14">
        <v>0</v>
      </c>
      <c r="J440" s="14">
        <v>0</v>
      </c>
      <c r="K440" s="14">
        <v>0</v>
      </c>
      <c r="L440" s="14">
        <v>0</v>
      </c>
      <c r="M440" s="14">
        <v>1</v>
      </c>
      <c r="N440" s="4">
        <v>12</v>
      </c>
      <c r="O440" s="2">
        <v>0</v>
      </c>
      <c r="P440" s="7" t="s">
        <v>586</v>
      </c>
    </row>
    <row r="441" spans="1:16" ht="56.25">
      <c r="A441" s="1">
        <v>560</v>
      </c>
      <c r="B441" s="14">
        <v>0</v>
      </c>
      <c r="C441" s="14">
        <v>0</v>
      </c>
      <c r="D441" s="14">
        <v>0</v>
      </c>
      <c r="E441" s="14">
        <v>0</v>
      </c>
      <c r="F441" s="14">
        <v>0</v>
      </c>
      <c r="G441" s="14">
        <v>0</v>
      </c>
      <c r="H441" s="14">
        <v>0</v>
      </c>
      <c r="I441" s="14">
        <v>0</v>
      </c>
      <c r="J441" s="14">
        <v>0</v>
      </c>
      <c r="K441" s="14">
        <v>0</v>
      </c>
      <c r="L441" s="14">
        <v>0</v>
      </c>
      <c r="M441" s="14">
        <v>1</v>
      </c>
      <c r="N441" s="4">
        <v>12</v>
      </c>
      <c r="O441" s="2">
        <v>0</v>
      </c>
      <c r="P441" s="7" t="s">
        <v>587</v>
      </c>
    </row>
    <row r="442" spans="1:16" ht="75">
      <c r="A442" s="1">
        <v>561</v>
      </c>
      <c r="B442" s="14">
        <v>0</v>
      </c>
      <c r="C442" s="14">
        <v>0</v>
      </c>
      <c r="D442" s="14">
        <v>0</v>
      </c>
      <c r="E442" s="14">
        <v>0</v>
      </c>
      <c r="F442" s="14">
        <v>0</v>
      </c>
      <c r="G442" s="14">
        <v>0</v>
      </c>
      <c r="H442" s="14">
        <v>0</v>
      </c>
      <c r="I442" s="14">
        <v>0</v>
      </c>
      <c r="J442" s="14">
        <v>0</v>
      </c>
      <c r="K442" s="14">
        <v>0</v>
      </c>
      <c r="L442" s="14">
        <v>0</v>
      </c>
      <c r="M442" s="14">
        <v>1</v>
      </c>
      <c r="N442" s="4">
        <v>12</v>
      </c>
      <c r="O442" s="2">
        <v>0</v>
      </c>
      <c r="P442" s="7" t="s">
        <v>588</v>
      </c>
    </row>
    <row r="443" spans="1:16" ht="56.25">
      <c r="A443" s="1">
        <v>562</v>
      </c>
      <c r="B443" s="14">
        <v>0</v>
      </c>
      <c r="C443" s="14">
        <v>0</v>
      </c>
      <c r="D443" s="14">
        <v>0</v>
      </c>
      <c r="E443" s="14">
        <v>0</v>
      </c>
      <c r="F443" s="14">
        <v>0</v>
      </c>
      <c r="G443" s="14">
        <v>0</v>
      </c>
      <c r="H443" s="14">
        <v>0</v>
      </c>
      <c r="I443" s="14">
        <v>1</v>
      </c>
      <c r="J443" s="14">
        <v>0</v>
      </c>
      <c r="K443" s="14">
        <v>0</v>
      </c>
      <c r="L443" s="14">
        <v>0</v>
      </c>
      <c r="M443" s="14">
        <v>0</v>
      </c>
      <c r="N443" s="4">
        <v>12</v>
      </c>
      <c r="O443" s="2">
        <v>0</v>
      </c>
      <c r="P443" s="7" t="s">
        <v>589</v>
      </c>
    </row>
    <row r="444" spans="1:16" ht="75">
      <c r="A444" s="1">
        <v>563</v>
      </c>
      <c r="B444" s="14">
        <v>0</v>
      </c>
      <c r="C444" s="14">
        <v>0</v>
      </c>
      <c r="D444" s="14">
        <v>0</v>
      </c>
      <c r="E444" s="14">
        <v>0</v>
      </c>
      <c r="F444" s="14">
        <v>0</v>
      </c>
      <c r="G444" s="14">
        <v>0</v>
      </c>
      <c r="H444" s="14">
        <v>0</v>
      </c>
      <c r="I444" s="14">
        <v>1</v>
      </c>
      <c r="J444" s="14">
        <v>0</v>
      </c>
      <c r="K444" s="14">
        <v>0</v>
      </c>
      <c r="L444" s="14">
        <v>0</v>
      </c>
      <c r="M444" s="14">
        <v>0</v>
      </c>
      <c r="N444" s="4">
        <v>12</v>
      </c>
      <c r="O444" s="2">
        <v>0</v>
      </c>
      <c r="P444" s="7" t="s">
        <v>590</v>
      </c>
    </row>
    <row r="445" spans="1:16" ht="37.5">
      <c r="A445" s="1">
        <v>564</v>
      </c>
      <c r="B445" s="14">
        <v>0</v>
      </c>
      <c r="C445" s="14">
        <v>0</v>
      </c>
      <c r="D445" s="14">
        <v>0</v>
      </c>
      <c r="E445" s="14">
        <v>0</v>
      </c>
      <c r="F445" s="14">
        <v>0</v>
      </c>
      <c r="G445" s="14">
        <v>0</v>
      </c>
      <c r="H445" s="14">
        <v>0</v>
      </c>
      <c r="I445" s="14">
        <v>1</v>
      </c>
      <c r="J445" s="14">
        <v>0</v>
      </c>
      <c r="K445" s="14">
        <v>0</v>
      </c>
      <c r="L445" s="14">
        <v>0</v>
      </c>
      <c r="M445" s="14">
        <v>0</v>
      </c>
      <c r="N445" s="4">
        <v>12</v>
      </c>
      <c r="O445" s="2">
        <v>0</v>
      </c>
      <c r="P445" s="7" t="s">
        <v>591</v>
      </c>
    </row>
    <row r="446" spans="1:16" ht="56.25">
      <c r="A446" s="1">
        <v>565</v>
      </c>
      <c r="B446" s="14">
        <v>0</v>
      </c>
      <c r="C446" s="14">
        <v>0</v>
      </c>
      <c r="D446" s="14">
        <v>0</v>
      </c>
      <c r="E446" s="14">
        <v>0</v>
      </c>
      <c r="F446" s="14">
        <v>0</v>
      </c>
      <c r="G446" s="14">
        <v>0</v>
      </c>
      <c r="H446" s="14">
        <v>0</v>
      </c>
      <c r="I446" s="14">
        <v>1</v>
      </c>
      <c r="J446" s="14">
        <v>0</v>
      </c>
      <c r="K446" s="14">
        <v>0</v>
      </c>
      <c r="L446" s="14">
        <v>0</v>
      </c>
      <c r="M446" s="14">
        <v>0</v>
      </c>
      <c r="N446" s="4">
        <v>12</v>
      </c>
      <c r="O446" s="2">
        <v>0</v>
      </c>
      <c r="P446" s="7" t="s">
        <v>592</v>
      </c>
    </row>
    <row r="447" spans="1:16" ht="75">
      <c r="A447" s="1">
        <v>566</v>
      </c>
      <c r="B447" s="14">
        <v>0</v>
      </c>
      <c r="C447" s="14">
        <v>0</v>
      </c>
      <c r="D447" s="14">
        <v>0</v>
      </c>
      <c r="E447" s="14">
        <v>0</v>
      </c>
      <c r="F447" s="14">
        <v>0</v>
      </c>
      <c r="G447" s="14">
        <v>0</v>
      </c>
      <c r="H447" s="14">
        <v>0</v>
      </c>
      <c r="I447" s="14">
        <v>1</v>
      </c>
      <c r="J447" s="14">
        <v>0</v>
      </c>
      <c r="K447" s="14">
        <v>0</v>
      </c>
      <c r="L447" s="14">
        <v>0</v>
      </c>
      <c r="M447" s="14">
        <v>0</v>
      </c>
      <c r="N447" s="4">
        <v>12</v>
      </c>
      <c r="O447" s="2">
        <v>0</v>
      </c>
      <c r="P447" s="7" t="s">
        <v>593</v>
      </c>
    </row>
    <row r="448" spans="1:16" ht="93.75">
      <c r="A448" s="1">
        <v>567</v>
      </c>
      <c r="B448" s="3">
        <v>0</v>
      </c>
      <c r="C448" s="3">
        <v>1</v>
      </c>
      <c r="D448" s="14">
        <v>0</v>
      </c>
      <c r="E448" s="14">
        <v>0</v>
      </c>
      <c r="F448" s="14">
        <v>0</v>
      </c>
      <c r="G448" s="14">
        <v>0</v>
      </c>
      <c r="H448" s="14">
        <v>0</v>
      </c>
      <c r="I448" s="14">
        <v>0</v>
      </c>
      <c r="J448" s="14">
        <v>0</v>
      </c>
      <c r="K448" s="14">
        <v>0</v>
      </c>
      <c r="L448" s="14">
        <v>0</v>
      </c>
      <c r="M448" s="14">
        <v>0</v>
      </c>
      <c r="N448" s="4">
        <v>12</v>
      </c>
      <c r="O448" s="2">
        <v>0</v>
      </c>
      <c r="P448" s="7" t="s">
        <v>594</v>
      </c>
    </row>
    <row r="449" spans="1:16" ht="37.5">
      <c r="A449" s="1">
        <v>568</v>
      </c>
      <c r="B449" s="3">
        <v>0</v>
      </c>
      <c r="C449" s="3">
        <v>0</v>
      </c>
      <c r="D449" s="14">
        <v>1</v>
      </c>
      <c r="E449" s="14">
        <v>0</v>
      </c>
      <c r="F449" s="14">
        <v>0</v>
      </c>
      <c r="G449" s="14">
        <v>0</v>
      </c>
      <c r="H449" s="14">
        <v>0</v>
      </c>
      <c r="I449" s="14">
        <v>0</v>
      </c>
      <c r="J449" s="14">
        <v>0</v>
      </c>
      <c r="K449" s="14">
        <v>0</v>
      </c>
      <c r="L449" s="14">
        <v>0</v>
      </c>
      <c r="M449" s="14">
        <v>0</v>
      </c>
      <c r="N449" s="4">
        <v>12</v>
      </c>
      <c r="O449" s="2">
        <v>0</v>
      </c>
      <c r="P449" s="7" t="s">
        <v>595</v>
      </c>
    </row>
    <row r="450" spans="1:16" ht="75">
      <c r="A450" s="1">
        <v>569</v>
      </c>
      <c r="B450" s="3">
        <v>0</v>
      </c>
      <c r="C450" s="3">
        <v>0</v>
      </c>
      <c r="D450" s="14">
        <v>1</v>
      </c>
      <c r="E450" s="14">
        <v>0</v>
      </c>
      <c r="F450" s="14">
        <v>0</v>
      </c>
      <c r="G450" s="14">
        <v>0</v>
      </c>
      <c r="H450" s="14">
        <v>0</v>
      </c>
      <c r="I450" s="14">
        <v>0</v>
      </c>
      <c r="J450" s="14">
        <v>0</v>
      </c>
      <c r="K450" s="14">
        <v>0</v>
      </c>
      <c r="L450" s="14">
        <v>0</v>
      </c>
      <c r="M450" s="14">
        <v>0</v>
      </c>
      <c r="N450" s="4">
        <v>12</v>
      </c>
      <c r="O450" s="2">
        <v>0</v>
      </c>
      <c r="P450" s="7" t="s">
        <v>596</v>
      </c>
    </row>
    <row r="451" spans="1:16" ht="49.5">
      <c r="A451" s="1">
        <v>570</v>
      </c>
      <c r="B451" s="14">
        <v>0</v>
      </c>
      <c r="C451" s="14">
        <v>0</v>
      </c>
      <c r="D451" s="14">
        <v>0</v>
      </c>
      <c r="E451" s="14">
        <v>0</v>
      </c>
      <c r="F451" s="14">
        <v>0</v>
      </c>
      <c r="G451" s="14">
        <v>0</v>
      </c>
      <c r="H451" s="14">
        <v>0</v>
      </c>
      <c r="I451" s="14">
        <v>0</v>
      </c>
      <c r="J451" s="14">
        <v>0</v>
      </c>
      <c r="K451" s="14">
        <v>1</v>
      </c>
      <c r="L451" s="14">
        <v>0</v>
      </c>
      <c r="M451" s="14">
        <v>0</v>
      </c>
      <c r="N451" s="4">
        <v>12</v>
      </c>
      <c r="O451" s="2">
        <v>0</v>
      </c>
      <c r="P451" s="8" t="s">
        <v>597</v>
      </c>
    </row>
    <row r="452" spans="1:16" ht="56.25">
      <c r="A452" s="1">
        <v>571</v>
      </c>
      <c r="B452" s="14">
        <v>0</v>
      </c>
      <c r="C452" s="14">
        <v>0</v>
      </c>
      <c r="D452" s="14">
        <v>0</v>
      </c>
      <c r="E452" s="14">
        <v>0</v>
      </c>
      <c r="F452" s="14">
        <v>0</v>
      </c>
      <c r="G452" s="14">
        <v>0</v>
      </c>
      <c r="H452" s="14">
        <v>1</v>
      </c>
      <c r="I452" s="14">
        <v>0</v>
      </c>
      <c r="J452" s="14">
        <v>0</v>
      </c>
      <c r="K452" s="14">
        <v>0</v>
      </c>
      <c r="L452" s="14">
        <v>0</v>
      </c>
      <c r="M452" s="14">
        <v>0</v>
      </c>
      <c r="N452" s="4">
        <v>12</v>
      </c>
      <c r="O452" s="2">
        <v>0</v>
      </c>
      <c r="P452" s="7" t="s">
        <v>598</v>
      </c>
    </row>
    <row r="453" spans="1:16" ht="75">
      <c r="A453" s="1">
        <v>572</v>
      </c>
      <c r="B453" s="14">
        <v>0</v>
      </c>
      <c r="C453" s="14">
        <v>0</v>
      </c>
      <c r="D453" s="14">
        <v>0</v>
      </c>
      <c r="E453" s="14">
        <v>0</v>
      </c>
      <c r="F453" s="14">
        <v>0</v>
      </c>
      <c r="G453" s="14">
        <v>0</v>
      </c>
      <c r="H453" s="14">
        <v>1</v>
      </c>
      <c r="I453" s="14">
        <v>0</v>
      </c>
      <c r="J453" s="14">
        <v>0</v>
      </c>
      <c r="K453" s="14">
        <v>0</v>
      </c>
      <c r="L453" s="14">
        <v>0</v>
      </c>
      <c r="M453" s="14">
        <v>0</v>
      </c>
      <c r="N453" s="4">
        <v>12</v>
      </c>
      <c r="O453" s="2">
        <v>0</v>
      </c>
      <c r="P453" s="7" t="s">
        <v>599</v>
      </c>
    </row>
    <row r="454" spans="1:16" ht="75">
      <c r="A454" s="1">
        <v>573</v>
      </c>
      <c r="B454" s="14">
        <v>0</v>
      </c>
      <c r="C454" s="14">
        <v>0</v>
      </c>
      <c r="D454" s="14">
        <v>0</v>
      </c>
      <c r="E454" s="14">
        <v>0</v>
      </c>
      <c r="F454" s="14">
        <v>0</v>
      </c>
      <c r="G454" s="14">
        <v>1</v>
      </c>
      <c r="H454" s="14">
        <v>0</v>
      </c>
      <c r="I454" s="14">
        <v>0</v>
      </c>
      <c r="J454" s="14">
        <v>0</v>
      </c>
      <c r="K454" s="14">
        <v>0</v>
      </c>
      <c r="L454" s="14">
        <v>0</v>
      </c>
      <c r="M454" s="14">
        <v>0</v>
      </c>
      <c r="N454" s="4">
        <v>12</v>
      </c>
      <c r="O454" s="2">
        <v>0</v>
      </c>
      <c r="P454" s="7" t="s">
        <v>600</v>
      </c>
    </row>
    <row r="455" spans="1:16" ht="56.25">
      <c r="A455" s="1">
        <v>574</v>
      </c>
      <c r="B455" s="3">
        <v>0</v>
      </c>
      <c r="C455" s="3">
        <v>0</v>
      </c>
      <c r="D455" s="3">
        <v>0</v>
      </c>
      <c r="E455" s="3">
        <v>0</v>
      </c>
      <c r="F455" s="3">
        <v>0</v>
      </c>
      <c r="G455" s="14">
        <v>1</v>
      </c>
      <c r="H455" s="14">
        <v>0</v>
      </c>
      <c r="I455" s="14">
        <v>0</v>
      </c>
      <c r="J455" s="14">
        <v>0</v>
      </c>
      <c r="K455" s="14">
        <v>0</v>
      </c>
      <c r="L455" s="14">
        <v>0</v>
      </c>
      <c r="M455" s="14">
        <v>0</v>
      </c>
      <c r="N455" s="4">
        <v>12</v>
      </c>
      <c r="O455" s="2">
        <v>0</v>
      </c>
      <c r="P455" s="7" t="s">
        <v>601</v>
      </c>
    </row>
    <row r="456" spans="1:16" ht="56.25">
      <c r="A456" s="1">
        <v>575</v>
      </c>
      <c r="B456" s="3">
        <v>0</v>
      </c>
      <c r="C456" s="3">
        <v>0</v>
      </c>
      <c r="D456" s="3">
        <v>0</v>
      </c>
      <c r="E456" s="3">
        <v>0</v>
      </c>
      <c r="F456" s="3">
        <v>0</v>
      </c>
      <c r="G456" s="14">
        <v>1</v>
      </c>
      <c r="H456" s="14">
        <v>0</v>
      </c>
      <c r="I456" s="14">
        <v>0</v>
      </c>
      <c r="J456" s="14">
        <v>0</v>
      </c>
      <c r="K456" s="14">
        <v>0</v>
      </c>
      <c r="L456" s="14">
        <v>0</v>
      </c>
      <c r="M456" s="14">
        <v>0</v>
      </c>
      <c r="N456" s="4">
        <v>12</v>
      </c>
      <c r="O456" s="2">
        <v>0</v>
      </c>
      <c r="P456" s="7" t="s">
        <v>602</v>
      </c>
    </row>
    <row r="457" spans="1:16" ht="37.5">
      <c r="A457" s="1">
        <v>576</v>
      </c>
      <c r="B457" s="14">
        <v>0</v>
      </c>
      <c r="C457" s="14">
        <v>0</v>
      </c>
      <c r="D457" s="14">
        <v>0</v>
      </c>
      <c r="E457" s="14">
        <v>0</v>
      </c>
      <c r="F457" s="14">
        <v>0</v>
      </c>
      <c r="G457" s="14">
        <v>0</v>
      </c>
      <c r="H457" s="14">
        <v>0</v>
      </c>
      <c r="I457" s="14">
        <v>0</v>
      </c>
      <c r="J457" s="14">
        <v>0</v>
      </c>
      <c r="K457" s="14">
        <v>0</v>
      </c>
      <c r="L457" s="14">
        <v>1</v>
      </c>
      <c r="M457" s="14">
        <v>0</v>
      </c>
      <c r="N457" s="4">
        <v>12</v>
      </c>
      <c r="O457" s="2">
        <v>1</v>
      </c>
      <c r="P457" s="7" t="s">
        <v>603</v>
      </c>
    </row>
    <row r="458" spans="1:16" ht="56.25">
      <c r="A458" s="1">
        <v>577</v>
      </c>
      <c r="B458" s="14">
        <v>0</v>
      </c>
      <c r="C458" s="14">
        <v>0</v>
      </c>
      <c r="D458" s="14">
        <v>0</v>
      </c>
      <c r="E458" s="14">
        <v>0</v>
      </c>
      <c r="F458" s="14">
        <v>0</v>
      </c>
      <c r="G458" s="14">
        <v>0</v>
      </c>
      <c r="H458" s="14">
        <v>0</v>
      </c>
      <c r="I458" s="14">
        <v>0</v>
      </c>
      <c r="J458" s="14">
        <v>0</v>
      </c>
      <c r="K458" s="14">
        <v>0</v>
      </c>
      <c r="L458" s="14">
        <v>1</v>
      </c>
      <c r="M458" s="14">
        <v>0</v>
      </c>
      <c r="N458" s="4">
        <v>12</v>
      </c>
      <c r="O458" s="2">
        <v>0</v>
      </c>
      <c r="P458" s="7" t="s">
        <v>604</v>
      </c>
    </row>
    <row r="459" spans="1:16" ht="56.25">
      <c r="A459" s="1">
        <v>578</v>
      </c>
      <c r="B459" s="14">
        <v>0</v>
      </c>
      <c r="C459" s="14">
        <v>0</v>
      </c>
      <c r="D459" s="14">
        <v>0</v>
      </c>
      <c r="E459" s="14">
        <v>0</v>
      </c>
      <c r="F459" s="14">
        <v>0</v>
      </c>
      <c r="G459" s="14">
        <v>0</v>
      </c>
      <c r="H459" s="14">
        <v>0</v>
      </c>
      <c r="I459" s="14">
        <v>0</v>
      </c>
      <c r="J459" s="14">
        <v>0</v>
      </c>
      <c r="K459" s="14">
        <v>0</v>
      </c>
      <c r="L459" s="14">
        <v>1</v>
      </c>
      <c r="M459" s="14">
        <v>0</v>
      </c>
      <c r="N459" s="4">
        <v>12</v>
      </c>
      <c r="O459" s="2">
        <v>0</v>
      </c>
      <c r="P459" s="7" t="s">
        <v>605</v>
      </c>
    </row>
    <row r="460" spans="1:16" ht="56.25">
      <c r="A460" s="1">
        <v>579</v>
      </c>
      <c r="B460" s="14">
        <v>0</v>
      </c>
      <c r="C460" s="14">
        <v>0</v>
      </c>
      <c r="D460" s="14">
        <v>0</v>
      </c>
      <c r="E460" s="14">
        <v>0</v>
      </c>
      <c r="F460" s="14">
        <v>1</v>
      </c>
      <c r="G460" s="14">
        <v>0</v>
      </c>
      <c r="H460" s="14">
        <v>0</v>
      </c>
      <c r="I460" s="14">
        <v>0</v>
      </c>
      <c r="J460" s="14">
        <v>0</v>
      </c>
      <c r="K460" s="14">
        <v>0</v>
      </c>
      <c r="L460" s="14">
        <v>0</v>
      </c>
      <c r="M460" s="14">
        <v>0</v>
      </c>
      <c r="N460" s="4">
        <v>12</v>
      </c>
      <c r="O460" s="2">
        <v>0</v>
      </c>
      <c r="P460" s="7" t="s">
        <v>606</v>
      </c>
    </row>
    <row r="461" spans="1:16" ht="75">
      <c r="A461" s="1">
        <v>580</v>
      </c>
      <c r="B461" s="14">
        <v>0</v>
      </c>
      <c r="C461" s="14">
        <v>0</v>
      </c>
      <c r="D461" s="14">
        <v>0</v>
      </c>
      <c r="E461" s="14">
        <v>0</v>
      </c>
      <c r="F461" s="14">
        <v>1</v>
      </c>
      <c r="G461" s="14">
        <v>0</v>
      </c>
      <c r="H461" s="14">
        <v>0</v>
      </c>
      <c r="I461" s="14">
        <v>0</v>
      </c>
      <c r="J461" s="14">
        <v>0</v>
      </c>
      <c r="K461" s="14">
        <v>0</v>
      </c>
      <c r="L461" s="14">
        <v>0</v>
      </c>
      <c r="M461" s="14">
        <v>0</v>
      </c>
      <c r="N461" s="4">
        <v>12</v>
      </c>
      <c r="O461" s="2">
        <v>0</v>
      </c>
      <c r="P461" s="7" t="s">
        <v>607</v>
      </c>
    </row>
    <row r="462" spans="1:16" ht="56.25">
      <c r="A462" s="1">
        <v>581</v>
      </c>
      <c r="B462" s="14">
        <v>0</v>
      </c>
      <c r="C462" s="14">
        <v>0</v>
      </c>
      <c r="D462" s="14">
        <v>0</v>
      </c>
      <c r="E462" s="14">
        <v>0</v>
      </c>
      <c r="F462" s="14">
        <v>1</v>
      </c>
      <c r="G462" s="14">
        <v>0</v>
      </c>
      <c r="H462" s="14">
        <v>0</v>
      </c>
      <c r="I462" s="14">
        <v>0</v>
      </c>
      <c r="J462" s="14">
        <v>0</v>
      </c>
      <c r="K462" s="14">
        <v>0</v>
      </c>
      <c r="L462" s="14">
        <v>0</v>
      </c>
      <c r="M462" s="14">
        <v>0</v>
      </c>
      <c r="N462" s="4">
        <v>13</v>
      </c>
      <c r="O462" s="2">
        <v>0</v>
      </c>
      <c r="P462" s="7" t="s">
        <v>608</v>
      </c>
    </row>
    <row r="463" spans="1:16" ht="93.75">
      <c r="A463" s="1">
        <v>582</v>
      </c>
      <c r="B463" s="14">
        <v>0</v>
      </c>
      <c r="C463" s="14">
        <v>0</v>
      </c>
      <c r="D463" s="14">
        <v>0</v>
      </c>
      <c r="E463" s="14">
        <v>0</v>
      </c>
      <c r="F463" s="14">
        <v>1</v>
      </c>
      <c r="G463" s="14">
        <v>0</v>
      </c>
      <c r="H463" s="14">
        <v>0</v>
      </c>
      <c r="I463" s="14">
        <v>0</v>
      </c>
      <c r="J463" s="14">
        <v>0</v>
      </c>
      <c r="K463" s="14">
        <v>0</v>
      </c>
      <c r="L463" s="14">
        <v>0</v>
      </c>
      <c r="M463" s="14">
        <v>0</v>
      </c>
      <c r="N463" s="4">
        <v>13</v>
      </c>
      <c r="O463" s="2">
        <v>0</v>
      </c>
      <c r="P463" s="7" t="s">
        <v>609</v>
      </c>
    </row>
    <row r="464" spans="1:16" ht="75">
      <c r="A464" s="1">
        <v>583</v>
      </c>
      <c r="B464" s="14">
        <v>0</v>
      </c>
      <c r="C464" s="14">
        <v>0</v>
      </c>
      <c r="D464" s="14">
        <v>0</v>
      </c>
      <c r="E464" s="14">
        <v>0</v>
      </c>
      <c r="F464" s="14">
        <v>0</v>
      </c>
      <c r="G464" s="14">
        <v>0</v>
      </c>
      <c r="H464" s="14">
        <v>0</v>
      </c>
      <c r="I464" s="14">
        <v>0</v>
      </c>
      <c r="J464" s="14">
        <v>0</v>
      </c>
      <c r="K464" s="14">
        <v>0</v>
      </c>
      <c r="L464" s="14">
        <v>0</v>
      </c>
      <c r="M464" s="14">
        <v>1</v>
      </c>
      <c r="N464" s="4">
        <v>13</v>
      </c>
      <c r="O464" s="2">
        <v>0</v>
      </c>
      <c r="P464" s="7" t="s">
        <v>610</v>
      </c>
    </row>
    <row r="465" spans="1:16" ht="75">
      <c r="A465" s="1">
        <v>584</v>
      </c>
      <c r="B465" s="14">
        <v>0</v>
      </c>
      <c r="C465" s="14">
        <v>0</v>
      </c>
      <c r="D465" s="14">
        <v>0</v>
      </c>
      <c r="E465" s="14">
        <v>0</v>
      </c>
      <c r="F465" s="14">
        <v>0</v>
      </c>
      <c r="G465" s="14">
        <v>0</v>
      </c>
      <c r="H465" s="14">
        <v>0</v>
      </c>
      <c r="I465" s="14">
        <v>0</v>
      </c>
      <c r="J465" s="14">
        <v>0</v>
      </c>
      <c r="K465" s="14">
        <v>0</v>
      </c>
      <c r="L465" s="14">
        <v>0</v>
      </c>
      <c r="M465" s="14">
        <v>1</v>
      </c>
      <c r="N465" s="4">
        <v>13</v>
      </c>
      <c r="O465" s="2">
        <v>0</v>
      </c>
      <c r="P465" s="7" t="s">
        <v>611</v>
      </c>
    </row>
    <row r="466" spans="1:16" ht="56.25">
      <c r="A466" s="1">
        <v>585</v>
      </c>
      <c r="B466" s="14">
        <v>0</v>
      </c>
      <c r="C466" s="14">
        <v>0</v>
      </c>
      <c r="D466" s="14">
        <v>0</v>
      </c>
      <c r="E466" s="14">
        <v>0</v>
      </c>
      <c r="F466" s="14">
        <v>0</v>
      </c>
      <c r="G466" s="14">
        <v>0</v>
      </c>
      <c r="H466" s="14">
        <v>0</v>
      </c>
      <c r="I466" s="14">
        <v>0</v>
      </c>
      <c r="J466" s="14">
        <v>0</v>
      </c>
      <c r="K466" s="14">
        <v>0</v>
      </c>
      <c r="L466" s="14">
        <v>0</v>
      </c>
      <c r="M466" s="14">
        <v>1</v>
      </c>
      <c r="N466" s="4">
        <v>13</v>
      </c>
      <c r="O466" s="2">
        <v>0</v>
      </c>
      <c r="P466" s="7" t="s">
        <v>612</v>
      </c>
    </row>
    <row r="467" spans="1:16" ht="56.25">
      <c r="A467" s="1">
        <v>586</v>
      </c>
      <c r="B467" s="14">
        <v>0</v>
      </c>
      <c r="C467" s="14">
        <v>0</v>
      </c>
      <c r="D467" s="14">
        <v>0</v>
      </c>
      <c r="E467" s="14">
        <v>0</v>
      </c>
      <c r="F467" s="14">
        <v>0</v>
      </c>
      <c r="G467" s="14">
        <v>0</v>
      </c>
      <c r="H467" s="14">
        <v>0</v>
      </c>
      <c r="I467" s="14">
        <v>0</v>
      </c>
      <c r="J467" s="14">
        <v>0</v>
      </c>
      <c r="K467" s="14">
        <v>0</v>
      </c>
      <c r="L467" s="14">
        <v>0</v>
      </c>
      <c r="M467" s="14">
        <v>1</v>
      </c>
      <c r="N467" s="4">
        <v>13</v>
      </c>
      <c r="O467" s="2">
        <v>0</v>
      </c>
      <c r="P467" s="7" t="s">
        <v>613</v>
      </c>
    </row>
    <row r="468" spans="1:16" ht="93.75">
      <c r="A468" s="1">
        <v>587</v>
      </c>
      <c r="B468" s="14">
        <v>0</v>
      </c>
      <c r="C468" s="14">
        <v>0</v>
      </c>
      <c r="D468" s="14">
        <v>0</v>
      </c>
      <c r="E468" s="14">
        <v>0</v>
      </c>
      <c r="F468" s="14">
        <v>0</v>
      </c>
      <c r="G468" s="14">
        <v>0</v>
      </c>
      <c r="H468" s="14">
        <v>0</v>
      </c>
      <c r="I468" s="14">
        <v>0</v>
      </c>
      <c r="J468" s="14">
        <v>0</v>
      </c>
      <c r="K468" s="14">
        <v>0</v>
      </c>
      <c r="L468" s="14">
        <v>0</v>
      </c>
      <c r="M468" s="14">
        <v>1</v>
      </c>
      <c r="N468" s="4">
        <v>13</v>
      </c>
      <c r="O468" s="2">
        <v>0</v>
      </c>
      <c r="P468" s="7" t="s">
        <v>614</v>
      </c>
    </row>
    <row r="469" spans="1:16" ht="75">
      <c r="A469" s="1">
        <v>588</v>
      </c>
      <c r="B469" s="14">
        <v>0</v>
      </c>
      <c r="C469" s="14">
        <v>0</v>
      </c>
      <c r="D469" s="14">
        <v>0</v>
      </c>
      <c r="E469" s="14">
        <v>0</v>
      </c>
      <c r="F469" s="14">
        <v>0</v>
      </c>
      <c r="G469" s="14">
        <v>0</v>
      </c>
      <c r="H469" s="14">
        <v>0</v>
      </c>
      <c r="I469" s="14">
        <v>0</v>
      </c>
      <c r="J469" s="14">
        <v>0</v>
      </c>
      <c r="K469" s="14">
        <v>0</v>
      </c>
      <c r="L469" s="14">
        <v>0</v>
      </c>
      <c r="M469" s="14">
        <v>1</v>
      </c>
      <c r="N469" s="4">
        <v>13</v>
      </c>
      <c r="O469" s="2">
        <v>0</v>
      </c>
      <c r="P469" s="7" t="s">
        <v>615</v>
      </c>
    </row>
    <row r="470" spans="1:16" ht="75">
      <c r="A470" s="1">
        <v>589</v>
      </c>
      <c r="B470" s="3">
        <v>0</v>
      </c>
      <c r="C470" s="3">
        <v>1</v>
      </c>
      <c r="D470" s="14">
        <v>0</v>
      </c>
      <c r="E470" s="14">
        <v>0</v>
      </c>
      <c r="F470" s="14">
        <v>0</v>
      </c>
      <c r="G470" s="14">
        <v>0</v>
      </c>
      <c r="H470" s="14">
        <v>0</v>
      </c>
      <c r="I470" s="14">
        <v>0</v>
      </c>
      <c r="J470" s="14">
        <v>0</v>
      </c>
      <c r="K470" s="14">
        <v>0</v>
      </c>
      <c r="L470" s="14">
        <v>0</v>
      </c>
      <c r="M470" s="14">
        <v>0</v>
      </c>
      <c r="N470" s="4">
        <v>13</v>
      </c>
      <c r="O470" s="2">
        <v>0</v>
      </c>
      <c r="P470" s="7" t="s">
        <v>616</v>
      </c>
    </row>
    <row r="471" spans="1:16" ht="56.25">
      <c r="A471" s="1">
        <v>590</v>
      </c>
      <c r="B471" s="3">
        <v>0</v>
      </c>
      <c r="C471" s="14">
        <v>0</v>
      </c>
      <c r="D471" s="14">
        <v>0</v>
      </c>
      <c r="E471" s="14">
        <v>0</v>
      </c>
      <c r="F471" s="14">
        <v>0</v>
      </c>
      <c r="G471" s="14">
        <v>0</v>
      </c>
      <c r="H471" s="14">
        <v>0</v>
      </c>
      <c r="I471" s="14">
        <v>0</v>
      </c>
      <c r="J471" s="14">
        <v>0</v>
      </c>
      <c r="K471" s="14">
        <v>1</v>
      </c>
      <c r="L471" s="14">
        <v>0</v>
      </c>
      <c r="M471" s="14">
        <v>0</v>
      </c>
      <c r="N471" s="4">
        <v>13</v>
      </c>
      <c r="O471" s="2">
        <v>0</v>
      </c>
      <c r="P471" s="7" t="s">
        <v>617</v>
      </c>
    </row>
    <row r="472" spans="1:16" ht="56.25">
      <c r="A472" s="1">
        <v>591</v>
      </c>
      <c r="B472" s="3">
        <v>0</v>
      </c>
      <c r="C472" s="14">
        <v>0</v>
      </c>
      <c r="D472" s="14">
        <v>0</v>
      </c>
      <c r="E472" s="14">
        <v>0</v>
      </c>
      <c r="F472" s="14">
        <v>0</v>
      </c>
      <c r="G472" s="14">
        <v>0</v>
      </c>
      <c r="H472" s="14">
        <v>0</v>
      </c>
      <c r="I472" s="14">
        <v>0</v>
      </c>
      <c r="J472" s="14">
        <v>0</v>
      </c>
      <c r="K472" s="14">
        <v>1</v>
      </c>
      <c r="L472" s="14">
        <v>0</v>
      </c>
      <c r="M472" s="14">
        <v>0</v>
      </c>
      <c r="N472" s="4">
        <v>13</v>
      </c>
      <c r="O472" s="2">
        <v>0</v>
      </c>
      <c r="P472" s="7" t="s">
        <v>618</v>
      </c>
    </row>
    <row r="473" spans="1:16" ht="75">
      <c r="A473" s="1">
        <v>592</v>
      </c>
      <c r="B473" s="14">
        <v>0</v>
      </c>
      <c r="C473" s="14">
        <v>0</v>
      </c>
      <c r="D473" s="14">
        <v>0</v>
      </c>
      <c r="E473" s="14">
        <v>0</v>
      </c>
      <c r="F473" s="14">
        <v>0</v>
      </c>
      <c r="G473" s="14">
        <v>0</v>
      </c>
      <c r="H473" s="14">
        <v>1</v>
      </c>
      <c r="I473" s="14">
        <v>0</v>
      </c>
      <c r="J473" s="14">
        <v>0</v>
      </c>
      <c r="K473" s="14">
        <v>0</v>
      </c>
      <c r="L473" s="14">
        <v>0</v>
      </c>
      <c r="M473" s="14">
        <v>0</v>
      </c>
      <c r="N473" s="4">
        <v>13</v>
      </c>
      <c r="O473" s="2">
        <v>0</v>
      </c>
      <c r="P473" s="7" t="s">
        <v>619</v>
      </c>
    </row>
    <row r="474" spans="1:16" ht="93.75">
      <c r="A474" s="1">
        <v>593</v>
      </c>
      <c r="B474" s="14">
        <v>0</v>
      </c>
      <c r="C474" s="14">
        <v>0</v>
      </c>
      <c r="D474" s="14">
        <v>0</v>
      </c>
      <c r="E474" s="14">
        <v>0</v>
      </c>
      <c r="F474" s="14">
        <v>0</v>
      </c>
      <c r="G474" s="14">
        <v>0</v>
      </c>
      <c r="H474" s="14">
        <v>1</v>
      </c>
      <c r="I474" s="14">
        <v>0</v>
      </c>
      <c r="J474" s="14">
        <v>0</v>
      </c>
      <c r="K474" s="14">
        <v>0</v>
      </c>
      <c r="L474" s="14">
        <v>0</v>
      </c>
      <c r="M474" s="14">
        <v>0</v>
      </c>
      <c r="N474" s="4">
        <v>13</v>
      </c>
      <c r="O474" s="2">
        <v>0</v>
      </c>
      <c r="P474" s="7" t="s">
        <v>620</v>
      </c>
    </row>
    <row r="475" spans="1:16" ht="93.75">
      <c r="A475" s="1">
        <v>594</v>
      </c>
      <c r="B475" s="14">
        <v>0</v>
      </c>
      <c r="C475" s="14">
        <v>0</v>
      </c>
      <c r="D475" s="14">
        <v>0</v>
      </c>
      <c r="E475" s="14">
        <v>0</v>
      </c>
      <c r="F475" s="14">
        <v>1</v>
      </c>
      <c r="G475" s="14">
        <v>0</v>
      </c>
      <c r="H475" s="14">
        <v>0</v>
      </c>
      <c r="I475" s="14">
        <v>0</v>
      </c>
      <c r="J475" s="14">
        <v>0</v>
      </c>
      <c r="K475" s="14">
        <v>0</v>
      </c>
      <c r="L475" s="14">
        <v>0</v>
      </c>
      <c r="M475" s="14">
        <v>0</v>
      </c>
      <c r="N475" s="4">
        <v>13</v>
      </c>
      <c r="O475" s="2">
        <v>0</v>
      </c>
      <c r="P475" s="7" t="s">
        <v>621</v>
      </c>
    </row>
    <row r="476" spans="1:16" ht="75">
      <c r="A476" s="1">
        <v>595</v>
      </c>
      <c r="B476" s="14">
        <v>0</v>
      </c>
      <c r="C476" s="14">
        <v>0</v>
      </c>
      <c r="D476" s="14">
        <v>0</v>
      </c>
      <c r="E476" s="14">
        <v>0</v>
      </c>
      <c r="F476" s="14">
        <v>1</v>
      </c>
      <c r="G476" s="14">
        <v>0</v>
      </c>
      <c r="H476" s="14">
        <v>0</v>
      </c>
      <c r="I476" s="14">
        <v>0</v>
      </c>
      <c r="J476" s="14">
        <v>0</v>
      </c>
      <c r="K476" s="14">
        <v>0</v>
      </c>
      <c r="L476" s="14">
        <v>0</v>
      </c>
      <c r="M476" s="14">
        <v>0</v>
      </c>
      <c r="N476" s="4">
        <v>13</v>
      </c>
      <c r="O476" s="2">
        <v>0</v>
      </c>
      <c r="P476" s="7" t="s">
        <v>622</v>
      </c>
    </row>
    <row r="477" spans="1:16" ht="75">
      <c r="A477" s="1">
        <v>596</v>
      </c>
      <c r="B477" s="14">
        <v>0</v>
      </c>
      <c r="C477" s="14">
        <v>0</v>
      </c>
      <c r="D477" s="14">
        <v>0</v>
      </c>
      <c r="E477" s="14">
        <v>0</v>
      </c>
      <c r="F477" s="14">
        <v>0</v>
      </c>
      <c r="G477" s="14">
        <v>0</v>
      </c>
      <c r="H477" s="14">
        <v>0</v>
      </c>
      <c r="I477" s="14">
        <v>0</v>
      </c>
      <c r="J477" s="14">
        <v>0</v>
      </c>
      <c r="K477" s="14">
        <v>0</v>
      </c>
      <c r="L477" s="14">
        <v>1</v>
      </c>
      <c r="M477" s="14">
        <v>0</v>
      </c>
      <c r="N477" s="4">
        <v>13</v>
      </c>
      <c r="O477" s="2">
        <v>1</v>
      </c>
      <c r="P477" s="7" t="s">
        <v>623</v>
      </c>
    </row>
    <row r="478" spans="1:16" ht="56.25">
      <c r="A478" s="1">
        <v>597</v>
      </c>
      <c r="B478" s="14">
        <v>0</v>
      </c>
      <c r="C478" s="14">
        <v>0</v>
      </c>
      <c r="D478" s="14">
        <v>0</v>
      </c>
      <c r="E478" s="14">
        <v>0</v>
      </c>
      <c r="F478" s="14">
        <v>0</v>
      </c>
      <c r="G478" s="14">
        <v>0</v>
      </c>
      <c r="H478" s="14">
        <v>0</v>
      </c>
      <c r="I478" s="14">
        <v>0</v>
      </c>
      <c r="J478" s="14">
        <v>0</v>
      </c>
      <c r="K478" s="14">
        <v>0</v>
      </c>
      <c r="L478" s="14">
        <v>1</v>
      </c>
      <c r="M478" s="14">
        <v>0</v>
      </c>
      <c r="N478" s="4">
        <v>13</v>
      </c>
      <c r="O478" s="2">
        <v>0</v>
      </c>
      <c r="P478" s="7" t="s">
        <v>624</v>
      </c>
    </row>
    <row r="479" spans="1:16" ht="56.25">
      <c r="A479" s="1">
        <v>598</v>
      </c>
      <c r="B479" s="14">
        <v>0</v>
      </c>
      <c r="C479" s="14">
        <v>0</v>
      </c>
      <c r="D479" s="14">
        <v>0</v>
      </c>
      <c r="E479" s="14">
        <v>0</v>
      </c>
      <c r="F479" s="14">
        <v>0</v>
      </c>
      <c r="G479" s="14">
        <v>0</v>
      </c>
      <c r="H479" s="14">
        <v>0</v>
      </c>
      <c r="I479" s="14">
        <v>0</v>
      </c>
      <c r="J479" s="14">
        <v>0</v>
      </c>
      <c r="K479" s="14">
        <v>0</v>
      </c>
      <c r="L479" s="14">
        <v>1</v>
      </c>
      <c r="M479" s="14">
        <v>0</v>
      </c>
      <c r="N479" s="4">
        <v>14</v>
      </c>
      <c r="O479" s="2">
        <v>1</v>
      </c>
      <c r="P479" s="7" t="s">
        <v>625</v>
      </c>
    </row>
    <row r="480" spans="1:16" ht="37.5">
      <c r="A480" s="1">
        <v>599</v>
      </c>
      <c r="B480" s="14">
        <v>0</v>
      </c>
      <c r="C480" s="14">
        <v>0</v>
      </c>
      <c r="D480" s="14">
        <v>0</v>
      </c>
      <c r="E480" s="14">
        <v>0</v>
      </c>
      <c r="F480" s="14">
        <v>0</v>
      </c>
      <c r="G480" s="14">
        <v>0</v>
      </c>
      <c r="H480" s="14">
        <v>0</v>
      </c>
      <c r="I480" s="14">
        <v>0</v>
      </c>
      <c r="J480" s="14">
        <v>0</v>
      </c>
      <c r="K480" s="14">
        <v>0</v>
      </c>
      <c r="L480" s="14">
        <v>1</v>
      </c>
      <c r="M480" s="14">
        <v>0</v>
      </c>
      <c r="N480" s="4">
        <v>14</v>
      </c>
      <c r="O480" s="2">
        <v>0</v>
      </c>
      <c r="P480" s="7" t="s">
        <v>626</v>
      </c>
    </row>
    <row r="481" spans="1:16" ht="56.25">
      <c r="A481" s="1">
        <v>600</v>
      </c>
      <c r="B481" s="14">
        <v>0</v>
      </c>
      <c r="C481" s="14">
        <v>0</v>
      </c>
      <c r="D481" s="14">
        <v>0</v>
      </c>
      <c r="E481" s="14">
        <v>0</v>
      </c>
      <c r="F481" s="14">
        <v>1</v>
      </c>
      <c r="G481" s="14">
        <v>0</v>
      </c>
      <c r="H481" s="14">
        <v>0</v>
      </c>
      <c r="I481" s="14">
        <v>0</v>
      </c>
      <c r="J481" s="14">
        <v>0</v>
      </c>
      <c r="K481" s="14">
        <v>0</v>
      </c>
      <c r="L481" s="14">
        <v>0</v>
      </c>
      <c r="M481" s="14">
        <v>0</v>
      </c>
      <c r="N481" s="4">
        <v>14</v>
      </c>
      <c r="O481" s="2">
        <v>0</v>
      </c>
      <c r="P481" s="7" t="s">
        <v>627</v>
      </c>
    </row>
    <row r="482" spans="1:16" ht="56.25">
      <c r="A482" s="1">
        <v>601</v>
      </c>
      <c r="B482" s="14">
        <v>0</v>
      </c>
      <c r="C482" s="14">
        <v>0</v>
      </c>
      <c r="D482" s="14">
        <v>0</v>
      </c>
      <c r="E482" s="14">
        <v>0</v>
      </c>
      <c r="F482" s="14">
        <v>1</v>
      </c>
      <c r="G482" s="14">
        <v>0</v>
      </c>
      <c r="H482" s="14">
        <v>0</v>
      </c>
      <c r="I482" s="14">
        <v>0</v>
      </c>
      <c r="J482" s="14">
        <v>0</v>
      </c>
      <c r="K482" s="14">
        <v>0</v>
      </c>
      <c r="L482" s="14">
        <v>0</v>
      </c>
      <c r="M482" s="14">
        <v>0</v>
      </c>
      <c r="N482" s="4">
        <v>14</v>
      </c>
      <c r="O482" s="2">
        <v>0</v>
      </c>
      <c r="P482" s="7" t="s">
        <v>628</v>
      </c>
    </row>
    <row r="483" spans="1:16" ht="56.25">
      <c r="A483" s="1">
        <v>602</v>
      </c>
      <c r="B483" s="14">
        <v>0</v>
      </c>
      <c r="C483" s="14">
        <v>0</v>
      </c>
      <c r="D483" s="14">
        <v>0</v>
      </c>
      <c r="E483" s="14">
        <v>0</v>
      </c>
      <c r="F483" s="14">
        <v>1</v>
      </c>
      <c r="G483" s="14">
        <v>0</v>
      </c>
      <c r="H483" s="14">
        <v>0</v>
      </c>
      <c r="I483" s="14">
        <v>0</v>
      </c>
      <c r="J483" s="14">
        <v>0</v>
      </c>
      <c r="K483" s="14">
        <v>0</v>
      </c>
      <c r="L483" s="14">
        <v>0</v>
      </c>
      <c r="M483" s="14">
        <v>0</v>
      </c>
      <c r="N483" s="4">
        <v>14</v>
      </c>
      <c r="O483" s="2">
        <v>0</v>
      </c>
      <c r="P483" s="7" t="s">
        <v>629</v>
      </c>
    </row>
    <row r="484" spans="1:16" ht="56.25">
      <c r="A484" s="1">
        <v>603</v>
      </c>
      <c r="B484" s="14">
        <v>0</v>
      </c>
      <c r="C484" s="14">
        <v>0</v>
      </c>
      <c r="D484" s="14">
        <v>0</v>
      </c>
      <c r="E484" s="14">
        <v>0</v>
      </c>
      <c r="F484" s="14">
        <v>0</v>
      </c>
      <c r="G484" s="14">
        <v>0</v>
      </c>
      <c r="H484" s="14">
        <v>0</v>
      </c>
      <c r="I484" s="14">
        <v>0</v>
      </c>
      <c r="J484" s="14">
        <v>0</v>
      </c>
      <c r="K484" s="14">
        <v>0</v>
      </c>
      <c r="L484" s="14">
        <v>0</v>
      </c>
      <c r="M484" s="14">
        <v>1</v>
      </c>
      <c r="N484" s="4">
        <v>14</v>
      </c>
      <c r="O484" s="2">
        <v>0</v>
      </c>
      <c r="P484" s="7" t="s">
        <v>630</v>
      </c>
    </row>
    <row r="485" spans="1:16" ht="56.25">
      <c r="A485" s="1">
        <v>604</v>
      </c>
      <c r="B485" s="14">
        <v>0</v>
      </c>
      <c r="C485" s="14">
        <v>0</v>
      </c>
      <c r="D485" s="14">
        <v>0</v>
      </c>
      <c r="E485" s="14">
        <v>0</v>
      </c>
      <c r="F485" s="14">
        <v>0</v>
      </c>
      <c r="G485" s="14">
        <v>0</v>
      </c>
      <c r="H485" s="14">
        <v>0</v>
      </c>
      <c r="I485" s="14">
        <v>0</v>
      </c>
      <c r="J485" s="14">
        <v>0</v>
      </c>
      <c r="K485" s="14">
        <v>0</v>
      </c>
      <c r="L485" s="14">
        <v>0</v>
      </c>
      <c r="M485" s="14">
        <v>1</v>
      </c>
      <c r="N485" s="4">
        <v>14</v>
      </c>
      <c r="O485" s="2">
        <v>0</v>
      </c>
      <c r="P485" s="7" t="s">
        <v>631</v>
      </c>
    </row>
    <row r="486" spans="1:16" ht="37.5">
      <c r="A486" s="1">
        <v>605</v>
      </c>
      <c r="B486" s="14">
        <v>0</v>
      </c>
      <c r="C486" s="14">
        <v>0</v>
      </c>
      <c r="D486" s="14">
        <v>0</v>
      </c>
      <c r="E486" s="14">
        <v>0</v>
      </c>
      <c r="F486" s="14">
        <v>0</v>
      </c>
      <c r="G486" s="14">
        <v>0</v>
      </c>
      <c r="H486" s="14">
        <v>0</v>
      </c>
      <c r="I486" s="14">
        <v>0</v>
      </c>
      <c r="J486" s="14">
        <v>0</v>
      </c>
      <c r="K486" s="14">
        <v>0</v>
      </c>
      <c r="L486" s="14">
        <v>0</v>
      </c>
      <c r="M486" s="14">
        <v>1</v>
      </c>
      <c r="N486" s="4">
        <v>14</v>
      </c>
      <c r="O486" s="2">
        <v>0</v>
      </c>
      <c r="P486" s="7" t="s">
        <v>632</v>
      </c>
    </row>
    <row r="487" spans="1:16" ht="37.5">
      <c r="A487" s="1">
        <v>606</v>
      </c>
      <c r="B487" s="14">
        <v>0</v>
      </c>
      <c r="C487" s="14">
        <v>0</v>
      </c>
      <c r="D487" s="14">
        <v>0</v>
      </c>
      <c r="E487" s="14">
        <v>0</v>
      </c>
      <c r="F487" s="14">
        <v>0</v>
      </c>
      <c r="G487" s="14">
        <v>0</v>
      </c>
      <c r="H487" s="14">
        <v>0</v>
      </c>
      <c r="I487" s="14">
        <v>0</v>
      </c>
      <c r="J487" s="14">
        <v>0</v>
      </c>
      <c r="K487" s="14">
        <v>0</v>
      </c>
      <c r="L487" s="14">
        <v>0</v>
      </c>
      <c r="M487" s="14">
        <v>1</v>
      </c>
      <c r="N487" s="4">
        <v>14</v>
      </c>
      <c r="O487" s="2">
        <v>0</v>
      </c>
      <c r="P487" s="7" t="s">
        <v>633</v>
      </c>
    </row>
    <row r="488" spans="1:16" ht="56.25">
      <c r="A488" s="1">
        <v>607</v>
      </c>
      <c r="B488" s="14">
        <v>0</v>
      </c>
      <c r="C488" s="14">
        <v>0</v>
      </c>
      <c r="D488" s="14">
        <v>0</v>
      </c>
      <c r="E488" s="14">
        <v>0</v>
      </c>
      <c r="F488" s="14">
        <v>0</v>
      </c>
      <c r="G488" s="14">
        <v>0</v>
      </c>
      <c r="H488" s="14">
        <v>0</v>
      </c>
      <c r="I488" s="14">
        <v>1</v>
      </c>
      <c r="J488" s="14">
        <v>0</v>
      </c>
      <c r="K488" s="14">
        <v>0</v>
      </c>
      <c r="L488" s="14">
        <v>0</v>
      </c>
      <c r="M488" s="14">
        <v>0</v>
      </c>
      <c r="N488" s="4">
        <v>14</v>
      </c>
      <c r="O488" s="2">
        <v>0</v>
      </c>
      <c r="P488" s="7" t="s">
        <v>634</v>
      </c>
    </row>
    <row r="489" spans="1:16" ht="37.5">
      <c r="A489" s="1">
        <v>608</v>
      </c>
      <c r="B489" s="3">
        <v>0</v>
      </c>
      <c r="C489" s="3">
        <v>1</v>
      </c>
      <c r="D489" s="14">
        <v>0</v>
      </c>
      <c r="E489" s="14">
        <v>0</v>
      </c>
      <c r="F489" s="14">
        <v>0</v>
      </c>
      <c r="G489" s="14">
        <v>0</v>
      </c>
      <c r="H489" s="14">
        <v>0</v>
      </c>
      <c r="I489" s="14">
        <v>0</v>
      </c>
      <c r="J489" s="14">
        <v>0</v>
      </c>
      <c r="K489" s="14">
        <v>0</v>
      </c>
      <c r="L489" s="14">
        <v>0</v>
      </c>
      <c r="M489" s="14">
        <v>0</v>
      </c>
      <c r="N489" s="4">
        <v>14</v>
      </c>
      <c r="O489" s="2">
        <v>0</v>
      </c>
      <c r="P489" s="7" t="s">
        <v>635</v>
      </c>
    </row>
    <row r="490" spans="1:16" ht="37.5">
      <c r="A490" s="1">
        <v>609</v>
      </c>
      <c r="B490" s="14">
        <v>0</v>
      </c>
      <c r="C490" s="14">
        <v>0</v>
      </c>
      <c r="D490" s="14">
        <v>0</v>
      </c>
      <c r="E490" s="14">
        <v>0</v>
      </c>
      <c r="F490" s="14">
        <v>0</v>
      </c>
      <c r="G490" s="14">
        <v>0</v>
      </c>
      <c r="H490" s="14">
        <v>1</v>
      </c>
      <c r="I490" s="14">
        <v>0</v>
      </c>
      <c r="J490" s="14">
        <v>0</v>
      </c>
      <c r="K490" s="14">
        <v>0</v>
      </c>
      <c r="L490" s="14">
        <v>0</v>
      </c>
      <c r="M490" s="14">
        <v>0</v>
      </c>
      <c r="N490" s="4">
        <v>14</v>
      </c>
      <c r="O490" s="2">
        <v>0</v>
      </c>
      <c r="P490" s="7" t="s">
        <v>636</v>
      </c>
    </row>
    <row r="491" spans="1:16" ht="37.5">
      <c r="A491" s="1">
        <v>610</v>
      </c>
      <c r="B491" s="14">
        <v>0</v>
      </c>
      <c r="C491" s="14">
        <v>0</v>
      </c>
      <c r="D491" s="14">
        <v>0</v>
      </c>
      <c r="E491" s="14">
        <v>0</v>
      </c>
      <c r="F491" s="14">
        <v>0</v>
      </c>
      <c r="G491" s="14">
        <v>0</v>
      </c>
      <c r="H491" s="14">
        <v>1</v>
      </c>
      <c r="I491" s="14">
        <v>0</v>
      </c>
      <c r="J491" s="14">
        <v>0</v>
      </c>
      <c r="K491" s="14">
        <v>0</v>
      </c>
      <c r="L491" s="14">
        <v>0</v>
      </c>
      <c r="M491" s="14">
        <v>0</v>
      </c>
      <c r="N491" s="4">
        <v>14</v>
      </c>
      <c r="O491" s="2">
        <v>0</v>
      </c>
      <c r="P491" s="7" t="s">
        <v>637</v>
      </c>
    </row>
    <row r="492" spans="1:16" ht="37.5">
      <c r="A492" s="1">
        <v>611</v>
      </c>
      <c r="B492" s="14">
        <v>0</v>
      </c>
      <c r="C492" s="14">
        <v>0</v>
      </c>
      <c r="D492" s="14">
        <v>0</v>
      </c>
      <c r="E492" s="14">
        <v>0</v>
      </c>
      <c r="F492" s="14">
        <v>0</v>
      </c>
      <c r="G492" s="14">
        <v>0</v>
      </c>
      <c r="H492" s="14">
        <v>1</v>
      </c>
      <c r="I492" s="14">
        <v>0</v>
      </c>
      <c r="J492" s="14">
        <v>0</v>
      </c>
      <c r="K492" s="14">
        <v>0</v>
      </c>
      <c r="L492" s="14">
        <v>0</v>
      </c>
      <c r="M492" s="14">
        <v>0</v>
      </c>
      <c r="N492" s="4">
        <v>14</v>
      </c>
      <c r="O492" s="2">
        <v>0</v>
      </c>
      <c r="P492" s="7" t="s">
        <v>638</v>
      </c>
    </row>
    <row r="493" spans="1:16" ht="37.5">
      <c r="A493" s="1">
        <v>612</v>
      </c>
      <c r="B493" s="14">
        <v>0</v>
      </c>
      <c r="C493" s="14">
        <v>0</v>
      </c>
      <c r="D493" s="14">
        <v>0</v>
      </c>
      <c r="E493" s="14">
        <v>0</v>
      </c>
      <c r="F493" s="14">
        <v>0</v>
      </c>
      <c r="G493" s="14">
        <v>1</v>
      </c>
      <c r="H493" s="14">
        <v>0</v>
      </c>
      <c r="I493" s="14">
        <v>0</v>
      </c>
      <c r="J493" s="14">
        <v>0</v>
      </c>
      <c r="K493" s="14">
        <v>0</v>
      </c>
      <c r="L493" s="14">
        <v>0</v>
      </c>
      <c r="M493" s="14">
        <v>0</v>
      </c>
      <c r="N493" s="4">
        <v>14</v>
      </c>
      <c r="O493" s="2">
        <v>0</v>
      </c>
      <c r="P493" s="7" t="s">
        <v>639</v>
      </c>
    </row>
    <row r="494" spans="1:16" ht="37.5">
      <c r="A494" s="1">
        <v>613</v>
      </c>
      <c r="B494" s="14">
        <v>0</v>
      </c>
      <c r="C494" s="14">
        <v>0</v>
      </c>
      <c r="D494" s="14">
        <v>0</v>
      </c>
      <c r="E494" s="14">
        <v>0</v>
      </c>
      <c r="F494" s="14">
        <v>0</v>
      </c>
      <c r="G494" s="14">
        <v>1</v>
      </c>
      <c r="H494" s="14">
        <v>0</v>
      </c>
      <c r="I494" s="14">
        <v>0</v>
      </c>
      <c r="J494" s="14">
        <v>0</v>
      </c>
      <c r="K494" s="14">
        <v>0</v>
      </c>
      <c r="L494" s="14">
        <v>0</v>
      </c>
      <c r="M494" s="14">
        <v>0</v>
      </c>
      <c r="N494" s="4">
        <v>14</v>
      </c>
      <c r="O494" s="2">
        <v>0</v>
      </c>
      <c r="P494" s="7" t="s">
        <v>640</v>
      </c>
    </row>
    <row r="495" spans="1:16" ht="93.75">
      <c r="A495" s="1">
        <v>614</v>
      </c>
      <c r="B495" s="3">
        <v>0</v>
      </c>
      <c r="C495" s="3">
        <v>1</v>
      </c>
      <c r="D495" s="14">
        <v>0</v>
      </c>
      <c r="E495" s="14">
        <v>0</v>
      </c>
      <c r="F495" s="14">
        <v>0</v>
      </c>
      <c r="G495" s="14">
        <v>0</v>
      </c>
      <c r="H495" s="14">
        <v>0</v>
      </c>
      <c r="I495" s="14">
        <v>0</v>
      </c>
      <c r="J495" s="14">
        <v>0</v>
      </c>
      <c r="K495" s="14">
        <v>0</v>
      </c>
      <c r="L495" s="14">
        <v>0</v>
      </c>
      <c r="M495" s="14">
        <v>0</v>
      </c>
      <c r="N495" s="4">
        <v>15</v>
      </c>
      <c r="O495" s="2">
        <v>0</v>
      </c>
      <c r="P495" s="7" t="s">
        <v>641</v>
      </c>
    </row>
    <row r="496" spans="1:16" ht="56.25">
      <c r="A496" s="1">
        <v>615</v>
      </c>
      <c r="B496" s="14">
        <v>0</v>
      </c>
      <c r="C496" s="14">
        <v>0</v>
      </c>
      <c r="D496" s="14">
        <v>0</v>
      </c>
      <c r="E496" s="14">
        <v>0</v>
      </c>
      <c r="F496" s="14">
        <v>0</v>
      </c>
      <c r="G496" s="14">
        <v>0</v>
      </c>
      <c r="H496" s="14">
        <v>1</v>
      </c>
      <c r="I496" s="14">
        <v>0</v>
      </c>
      <c r="J496" s="14">
        <v>0</v>
      </c>
      <c r="K496" s="14">
        <v>0</v>
      </c>
      <c r="L496" s="14">
        <v>0</v>
      </c>
      <c r="M496" s="14">
        <v>0</v>
      </c>
      <c r="N496" s="4">
        <v>15</v>
      </c>
      <c r="O496" s="2">
        <v>0</v>
      </c>
      <c r="P496" s="7" t="s">
        <v>642</v>
      </c>
    </row>
    <row r="497" spans="1:16" ht="93.75">
      <c r="A497" s="1">
        <v>616</v>
      </c>
      <c r="B497" s="14">
        <v>0</v>
      </c>
      <c r="C497" s="14">
        <v>0</v>
      </c>
      <c r="D497" s="14">
        <v>0</v>
      </c>
      <c r="E497" s="14">
        <v>0</v>
      </c>
      <c r="F497" s="14">
        <v>0</v>
      </c>
      <c r="G497" s="14">
        <v>0</v>
      </c>
      <c r="H497" s="14">
        <v>1</v>
      </c>
      <c r="I497" s="14">
        <v>0</v>
      </c>
      <c r="J497" s="14">
        <v>0</v>
      </c>
      <c r="K497" s="14">
        <v>0</v>
      </c>
      <c r="L497" s="14">
        <v>0</v>
      </c>
      <c r="M497" s="14">
        <v>0</v>
      </c>
      <c r="N497" s="4">
        <v>15</v>
      </c>
      <c r="O497" s="2">
        <v>0</v>
      </c>
      <c r="P497" s="7" t="s">
        <v>643</v>
      </c>
    </row>
    <row r="498" spans="1:16" ht="112.5">
      <c r="A498" s="1">
        <v>617</v>
      </c>
      <c r="B498" s="14">
        <v>0</v>
      </c>
      <c r="C498" s="14">
        <v>0</v>
      </c>
      <c r="D498" s="14">
        <v>0</v>
      </c>
      <c r="E498" s="14">
        <v>0</v>
      </c>
      <c r="F498" s="14">
        <v>0</v>
      </c>
      <c r="G498" s="14">
        <v>0</v>
      </c>
      <c r="H498" s="14">
        <v>1</v>
      </c>
      <c r="I498" s="14">
        <v>0</v>
      </c>
      <c r="J498" s="14">
        <v>0</v>
      </c>
      <c r="K498" s="14">
        <v>0</v>
      </c>
      <c r="L498" s="14">
        <v>0</v>
      </c>
      <c r="M498" s="14">
        <v>0</v>
      </c>
      <c r="N498" s="4">
        <v>15</v>
      </c>
      <c r="O498" s="2">
        <v>0</v>
      </c>
      <c r="P498" s="7" t="s">
        <v>644</v>
      </c>
    </row>
    <row r="499" spans="1:16" ht="93.75">
      <c r="A499" s="1">
        <v>618</v>
      </c>
      <c r="B499" s="14">
        <v>0</v>
      </c>
      <c r="C499" s="14">
        <v>0</v>
      </c>
      <c r="D499" s="14">
        <v>0</v>
      </c>
      <c r="E499" s="14">
        <v>0</v>
      </c>
      <c r="F499" s="14">
        <v>0</v>
      </c>
      <c r="G499" s="14">
        <v>1</v>
      </c>
      <c r="H499" s="14">
        <v>0</v>
      </c>
      <c r="I499" s="14">
        <v>0</v>
      </c>
      <c r="J499" s="14">
        <v>0</v>
      </c>
      <c r="K499" s="14">
        <v>0</v>
      </c>
      <c r="L499" s="14">
        <v>0</v>
      </c>
      <c r="M499" s="14">
        <v>0</v>
      </c>
      <c r="N499" s="4">
        <v>15</v>
      </c>
      <c r="O499" s="2">
        <v>0</v>
      </c>
      <c r="P499" s="7" t="s">
        <v>645</v>
      </c>
    </row>
    <row r="500" spans="1:16" ht="75">
      <c r="A500" s="1">
        <v>619</v>
      </c>
      <c r="B500" s="14">
        <v>0</v>
      </c>
      <c r="C500" s="14">
        <v>0</v>
      </c>
      <c r="D500" s="14">
        <v>0</v>
      </c>
      <c r="E500" s="14">
        <v>0</v>
      </c>
      <c r="F500" s="14">
        <v>0</v>
      </c>
      <c r="G500" s="14">
        <v>1</v>
      </c>
      <c r="H500" s="14">
        <v>0</v>
      </c>
      <c r="I500" s="14">
        <v>0</v>
      </c>
      <c r="J500" s="14">
        <v>0</v>
      </c>
      <c r="K500" s="14">
        <v>0</v>
      </c>
      <c r="L500" s="14">
        <v>0</v>
      </c>
      <c r="M500" s="14">
        <v>0</v>
      </c>
      <c r="N500" s="4">
        <v>15</v>
      </c>
      <c r="O500" s="2">
        <v>0</v>
      </c>
      <c r="P500" s="7" t="s">
        <v>646</v>
      </c>
    </row>
    <row r="501" spans="1:16" ht="75">
      <c r="A501" s="1">
        <v>620</v>
      </c>
      <c r="B501" s="14">
        <v>0</v>
      </c>
      <c r="C501" s="14">
        <v>0</v>
      </c>
      <c r="D501" s="14">
        <v>0</v>
      </c>
      <c r="E501" s="14">
        <v>0</v>
      </c>
      <c r="F501" s="14">
        <v>0</v>
      </c>
      <c r="G501" s="14">
        <v>0</v>
      </c>
      <c r="H501" s="14">
        <v>0</v>
      </c>
      <c r="I501" s="14">
        <v>0</v>
      </c>
      <c r="J501" s="14">
        <v>0</v>
      </c>
      <c r="K501" s="14">
        <v>0</v>
      </c>
      <c r="L501" s="14">
        <v>1</v>
      </c>
      <c r="M501" s="14">
        <v>0</v>
      </c>
      <c r="N501" s="4">
        <v>15</v>
      </c>
      <c r="O501" s="2">
        <v>1</v>
      </c>
      <c r="P501" s="7" t="s">
        <v>647</v>
      </c>
    </row>
    <row r="502" spans="1:16" ht="93.75">
      <c r="A502" s="1">
        <v>621</v>
      </c>
      <c r="B502" s="14">
        <v>0</v>
      </c>
      <c r="C502" s="14">
        <v>0</v>
      </c>
      <c r="D502" s="14">
        <v>0</v>
      </c>
      <c r="E502" s="14">
        <v>0</v>
      </c>
      <c r="F502" s="14">
        <v>0</v>
      </c>
      <c r="G502" s="14">
        <v>0</v>
      </c>
      <c r="H502" s="14">
        <v>0</v>
      </c>
      <c r="I502" s="14">
        <v>0</v>
      </c>
      <c r="J502" s="14">
        <v>0</v>
      </c>
      <c r="K502" s="14">
        <v>0</v>
      </c>
      <c r="L502" s="14">
        <v>1</v>
      </c>
      <c r="M502" s="14">
        <v>0</v>
      </c>
      <c r="N502" s="4">
        <v>15</v>
      </c>
      <c r="O502" s="2">
        <v>1</v>
      </c>
      <c r="P502" s="7" t="s">
        <v>648</v>
      </c>
    </row>
    <row r="503" spans="1:16" ht="93.75">
      <c r="A503" s="1">
        <v>622</v>
      </c>
      <c r="B503" s="14">
        <v>0</v>
      </c>
      <c r="C503" s="14">
        <v>0</v>
      </c>
      <c r="D503" s="14">
        <v>0</v>
      </c>
      <c r="E503" s="14">
        <v>0</v>
      </c>
      <c r="F503" s="14">
        <v>1</v>
      </c>
      <c r="G503" s="14">
        <v>0</v>
      </c>
      <c r="H503" s="14">
        <v>0</v>
      </c>
      <c r="I503" s="14">
        <v>0</v>
      </c>
      <c r="J503" s="14">
        <v>0</v>
      </c>
      <c r="K503" s="14">
        <v>0</v>
      </c>
      <c r="L503" s="14">
        <v>0</v>
      </c>
      <c r="M503" s="14">
        <v>0</v>
      </c>
      <c r="N503" s="4">
        <v>15</v>
      </c>
      <c r="O503" s="2">
        <v>0</v>
      </c>
      <c r="P503" s="7" t="s">
        <v>649</v>
      </c>
    </row>
    <row r="504" spans="1:16" ht="93.75">
      <c r="A504" s="1">
        <v>623</v>
      </c>
      <c r="B504" s="14">
        <v>0</v>
      </c>
      <c r="C504" s="14">
        <v>0</v>
      </c>
      <c r="D504" s="14">
        <v>0</v>
      </c>
      <c r="E504" s="14">
        <v>0</v>
      </c>
      <c r="F504" s="14">
        <v>1</v>
      </c>
      <c r="G504" s="14">
        <v>0</v>
      </c>
      <c r="H504" s="14">
        <v>0</v>
      </c>
      <c r="I504" s="14">
        <v>0</v>
      </c>
      <c r="J504" s="14">
        <v>0</v>
      </c>
      <c r="K504" s="14">
        <v>0</v>
      </c>
      <c r="L504" s="14">
        <v>0</v>
      </c>
      <c r="M504" s="14">
        <v>0</v>
      </c>
      <c r="N504" s="4">
        <v>15</v>
      </c>
      <c r="O504" s="2">
        <v>0</v>
      </c>
      <c r="P504" s="7" t="s">
        <v>650</v>
      </c>
    </row>
    <row r="505" spans="1:16" ht="75">
      <c r="A505" s="1">
        <v>624</v>
      </c>
      <c r="B505" s="15">
        <v>0</v>
      </c>
      <c r="C505" s="15">
        <v>0</v>
      </c>
      <c r="D505" s="15">
        <v>0</v>
      </c>
      <c r="E505" s="15">
        <v>0</v>
      </c>
      <c r="F505" s="15">
        <v>0</v>
      </c>
      <c r="G505" s="15">
        <v>0</v>
      </c>
      <c r="H505" s="15">
        <v>0</v>
      </c>
      <c r="I505" s="15">
        <v>0</v>
      </c>
      <c r="J505" s="15">
        <v>0</v>
      </c>
      <c r="K505" s="15">
        <v>0</v>
      </c>
      <c r="L505" s="15">
        <v>0</v>
      </c>
      <c r="M505" s="15">
        <v>1</v>
      </c>
      <c r="N505" s="4">
        <v>15</v>
      </c>
      <c r="O505" s="2">
        <v>0</v>
      </c>
      <c r="P505" s="7" t="s">
        <v>651</v>
      </c>
    </row>
    <row r="506" spans="1:16" ht="75">
      <c r="A506" s="1">
        <v>625</v>
      </c>
      <c r="B506" s="15">
        <v>0</v>
      </c>
      <c r="C506" s="15">
        <v>0</v>
      </c>
      <c r="D506" s="15">
        <v>0</v>
      </c>
      <c r="E506" s="15">
        <v>0</v>
      </c>
      <c r="F506" s="15">
        <v>0</v>
      </c>
      <c r="G506" s="15">
        <v>0</v>
      </c>
      <c r="H506" s="15">
        <v>0</v>
      </c>
      <c r="I506" s="15">
        <v>1</v>
      </c>
      <c r="J506" s="15">
        <v>0</v>
      </c>
      <c r="K506" s="15">
        <v>0</v>
      </c>
      <c r="L506" s="15">
        <v>0</v>
      </c>
      <c r="M506" s="15">
        <v>0</v>
      </c>
      <c r="N506" s="4">
        <v>15</v>
      </c>
      <c r="O506" s="2">
        <v>0</v>
      </c>
      <c r="P506" s="7" t="s">
        <v>652</v>
      </c>
    </row>
    <row r="507" spans="1:16" ht="93.75">
      <c r="A507" s="1">
        <v>626</v>
      </c>
      <c r="B507" s="6">
        <v>0</v>
      </c>
      <c r="C507" s="6">
        <v>0</v>
      </c>
      <c r="D507" s="6">
        <v>0</v>
      </c>
      <c r="E507" s="6">
        <v>0</v>
      </c>
      <c r="F507" s="6">
        <v>1</v>
      </c>
      <c r="G507" s="6">
        <v>0</v>
      </c>
      <c r="H507" s="6">
        <v>0</v>
      </c>
      <c r="I507" s="6">
        <v>0</v>
      </c>
      <c r="J507" s="6">
        <v>0</v>
      </c>
      <c r="K507" s="6">
        <v>0</v>
      </c>
      <c r="L507" s="6">
        <v>0</v>
      </c>
      <c r="M507" s="6">
        <v>0</v>
      </c>
      <c r="N507" s="6">
        <v>16</v>
      </c>
      <c r="O507" s="2">
        <v>0</v>
      </c>
      <c r="P507" s="7" t="s">
        <v>653</v>
      </c>
    </row>
    <row r="508" spans="1:16" ht="131.25">
      <c r="A508" s="1">
        <v>627</v>
      </c>
      <c r="B508" s="6">
        <v>0</v>
      </c>
      <c r="C508" s="6">
        <v>0</v>
      </c>
      <c r="D508" s="6">
        <v>1</v>
      </c>
      <c r="E508" s="6">
        <v>0</v>
      </c>
      <c r="F508" s="6">
        <v>0</v>
      </c>
      <c r="G508" s="6">
        <v>0</v>
      </c>
      <c r="H508" s="6">
        <v>0</v>
      </c>
      <c r="I508" s="6">
        <v>0</v>
      </c>
      <c r="J508" s="6">
        <v>0</v>
      </c>
      <c r="K508" s="6">
        <v>0</v>
      </c>
      <c r="L508" s="6">
        <v>0</v>
      </c>
      <c r="M508" s="6">
        <v>0</v>
      </c>
      <c r="N508" s="6">
        <v>16</v>
      </c>
      <c r="O508" s="2">
        <v>1</v>
      </c>
      <c r="P508" s="7" t="s">
        <v>654</v>
      </c>
    </row>
    <row r="509" spans="1:16" ht="56.25">
      <c r="A509" s="1">
        <v>628</v>
      </c>
      <c r="B509" s="6">
        <v>0</v>
      </c>
      <c r="C509" s="6">
        <v>0</v>
      </c>
      <c r="D509" s="6">
        <v>0</v>
      </c>
      <c r="E509" s="6">
        <v>0</v>
      </c>
      <c r="F509" s="6">
        <v>0</v>
      </c>
      <c r="G509" s="6">
        <v>1</v>
      </c>
      <c r="H509" s="6">
        <v>0</v>
      </c>
      <c r="I509" s="6">
        <v>0</v>
      </c>
      <c r="J509" s="6">
        <v>0</v>
      </c>
      <c r="K509" s="6">
        <v>0</v>
      </c>
      <c r="L509" s="6">
        <v>1</v>
      </c>
      <c r="M509" s="6">
        <v>0</v>
      </c>
      <c r="N509" s="6">
        <v>16</v>
      </c>
      <c r="O509" s="2">
        <v>1</v>
      </c>
      <c r="P509" s="7" t="s">
        <v>655</v>
      </c>
    </row>
    <row r="510" spans="1:16" ht="56.25">
      <c r="A510" s="1">
        <v>629</v>
      </c>
      <c r="B510" s="6">
        <v>0</v>
      </c>
      <c r="C510" s="6">
        <v>0</v>
      </c>
      <c r="D510" s="6">
        <v>0</v>
      </c>
      <c r="E510" s="6">
        <v>0</v>
      </c>
      <c r="F510" s="6">
        <v>0</v>
      </c>
      <c r="G510" s="6">
        <v>0</v>
      </c>
      <c r="H510" s="6">
        <v>0</v>
      </c>
      <c r="I510" s="6">
        <v>0</v>
      </c>
      <c r="J510" s="6">
        <v>0</v>
      </c>
      <c r="K510" s="6">
        <v>1</v>
      </c>
      <c r="L510" s="6">
        <v>0</v>
      </c>
      <c r="M510" s="6">
        <v>0</v>
      </c>
      <c r="N510" s="6">
        <v>16</v>
      </c>
      <c r="O510" s="2">
        <v>0</v>
      </c>
      <c r="P510" s="7" t="s">
        <v>656</v>
      </c>
    </row>
    <row r="511" spans="1:16" ht="37.5">
      <c r="A511" s="1">
        <v>630</v>
      </c>
      <c r="B511" s="6">
        <v>0</v>
      </c>
      <c r="C511" s="6">
        <v>0</v>
      </c>
      <c r="D511" s="6">
        <v>1</v>
      </c>
      <c r="E511" s="6">
        <v>0</v>
      </c>
      <c r="F511" s="6">
        <v>0</v>
      </c>
      <c r="G511" s="6">
        <v>0</v>
      </c>
      <c r="H511" s="6">
        <v>0</v>
      </c>
      <c r="I511" s="6">
        <v>0</v>
      </c>
      <c r="J511" s="6">
        <v>0</v>
      </c>
      <c r="K511" s="6">
        <v>0</v>
      </c>
      <c r="L511" s="6">
        <v>0</v>
      </c>
      <c r="M511" s="6">
        <v>0</v>
      </c>
      <c r="N511" s="6">
        <v>16</v>
      </c>
      <c r="O511" s="2">
        <v>0</v>
      </c>
      <c r="P511" s="7" t="s">
        <v>657</v>
      </c>
    </row>
    <row r="512" spans="1:16" ht="37.5">
      <c r="A512" s="1">
        <v>631</v>
      </c>
      <c r="B512" s="6">
        <v>0</v>
      </c>
      <c r="C512" s="6">
        <v>0</v>
      </c>
      <c r="D512" s="6">
        <v>0</v>
      </c>
      <c r="E512" s="6">
        <v>0</v>
      </c>
      <c r="F512" s="6">
        <v>0</v>
      </c>
      <c r="G512" s="6">
        <v>0</v>
      </c>
      <c r="H512" s="6">
        <v>0</v>
      </c>
      <c r="I512" s="6">
        <v>0</v>
      </c>
      <c r="J512" s="6">
        <v>0</v>
      </c>
      <c r="K512" s="6">
        <v>1</v>
      </c>
      <c r="L512" s="6">
        <v>0</v>
      </c>
      <c r="M512" s="6">
        <v>0</v>
      </c>
      <c r="N512" s="6">
        <v>16</v>
      </c>
      <c r="O512" s="2">
        <v>0</v>
      </c>
      <c r="P512" s="7" t="s">
        <v>658</v>
      </c>
    </row>
    <row r="513" spans="1:16" ht="56.25">
      <c r="A513" s="1">
        <v>632</v>
      </c>
      <c r="B513" s="6">
        <v>0</v>
      </c>
      <c r="C513" s="6">
        <v>0</v>
      </c>
      <c r="D513" s="6">
        <v>0</v>
      </c>
      <c r="E513" s="6">
        <v>0</v>
      </c>
      <c r="F513" s="6">
        <v>0</v>
      </c>
      <c r="G513" s="6">
        <v>0</v>
      </c>
      <c r="H513" s="6">
        <v>0</v>
      </c>
      <c r="I513" s="6">
        <v>0</v>
      </c>
      <c r="J513" s="6">
        <v>0</v>
      </c>
      <c r="K513" s="6">
        <v>1</v>
      </c>
      <c r="L513" s="6">
        <v>0</v>
      </c>
      <c r="M513" s="6">
        <v>0</v>
      </c>
      <c r="N513" s="6">
        <v>16</v>
      </c>
      <c r="O513" s="2">
        <v>0</v>
      </c>
      <c r="P513" s="7" t="s">
        <v>659</v>
      </c>
    </row>
    <row r="514" spans="1:16" ht="37.5">
      <c r="A514" s="1">
        <v>633</v>
      </c>
      <c r="B514" s="16">
        <v>0</v>
      </c>
      <c r="C514" s="6">
        <v>1</v>
      </c>
      <c r="D514" s="6">
        <v>1</v>
      </c>
      <c r="E514" s="6">
        <v>0</v>
      </c>
      <c r="F514" s="6">
        <v>0</v>
      </c>
      <c r="G514" s="6">
        <v>0</v>
      </c>
      <c r="H514" s="6">
        <v>0</v>
      </c>
      <c r="I514" s="6">
        <v>0</v>
      </c>
      <c r="J514" s="6">
        <v>0</v>
      </c>
      <c r="K514" s="6">
        <v>0</v>
      </c>
      <c r="L514" s="6">
        <v>0</v>
      </c>
      <c r="M514" s="6">
        <v>0</v>
      </c>
      <c r="N514" s="6">
        <v>16</v>
      </c>
      <c r="O514" s="2">
        <v>0</v>
      </c>
      <c r="P514" s="7" t="s">
        <v>660</v>
      </c>
    </row>
    <row r="515" spans="1:16" ht="93.75">
      <c r="A515" s="1">
        <v>634</v>
      </c>
      <c r="B515" s="6">
        <v>0</v>
      </c>
      <c r="C515" s="6">
        <v>0</v>
      </c>
      <c r="D515" s="6">
        <v>0</v>
      </c>
      <c r="E515" s="6">
        <v>0</v>
      </c>
      <c r="F515" s="6">
        <v>0</v>
      </c>
      <c r="G515" s="6">
        <v>0</v>
      </c>
      <c r="H515" s="6">
        <v>0</v>
      </c>
      <c r="I515" s="6">
        <v>0</v>
      </c>
      <c r="J515" s="6">
        <v>1</v>
      </c>
      <c r="K515" s="6">
        <v>0</v>
      </c>
      <c r="L515" s="6">
        <v>0</v>
      </c>
      <c r="M515" s="6">
        <v>0</v>
      </c>
      <c r="N515" s="6">
        <v>16</v>
      </c>
      <c r="O515" s="2">
        <v>0</v>
      </c>
      <c r="P515" s="7" t="s">
        <v>661</v>
      </c>
    </row>
    <row r="516" spans="1:16" ht="93.75">
      <c r="A516" s="1">
        <v>635</v>
      </c>
      <c r="B516" s="6">
        <v>0</v>
      </c>
      <c r="C516" s="6">
        <v>0</v>
      </c>
      <c r="D516" s="6">
        <v>0</v>
      </c>
      <c r="E516" s="6">
        <v>0</v>
      </c>
      <c r="F516" s="6">
        <v>0</v>
      </c>
      <c r="G516" s="6">
        <v>0</v>
      </c>
      <c r="H516" s="6">
        <v>0</v>
      </c>
      <c r="I516" s="6">
        <v>0</v>
      </c>
      <c r="J516" s="6">
        <v>1</v>
      </c>
      <c r="K516" s="6">
        <v>0</v>
      </c>
      <c r="L516" s="6">
        <v>0</v>
      </c>
      <c r="M516" s="6">
        <v>0</v>
      </c>
      <c r="N516" s="6">
        <v>16</v>
      </c>
      <c r="O516" s="2">
        <v>0</v>
      </c>
      <c r="P516" s="7" t="s">
        <v>901</v>
      </c>
    </row>
    <row r="517" spans="1:16" ht="112.5">
      <c r="A517" s="1">
        <v>636</v>
      </c>
      <c r="B517" s="6">
        <v>0</v>
      </c>
      <c r="C517" s="6">
        <v>0</v>
      </c>
      <c r="D517" s="6">
        <v>0</v>
      </c>
      <c r="E517" s="6">
        <v>0</v>
      </c>
      <c r="F517" s="6">
        <v>0</v>
      </c>
      <c r="G517" s="6">
        <v>0</v>
      </c>
      <c r="H517" s="6">
        <v>0</v>
      </c>
      <c r="I517" s="6">
        <v>0</v>
      </c>
      <c r="J517" s="6">
        <v>1</v>
      </c>
      <c r="K517" s="6">
        <v>0</v>
      </c>
      <c r="L517" s="6">
        <v>0</v>
      </c>
      <c r="M517" s="6">
        <v>0</v>
      </c>
      <c r="N517" s="6">
        <v>16</v>
      </c>
      <c r="O517" s="2">
        <v>0</v>
      </c>
      <c r="P517" s="7" t="s">
        <v>663</v>
      </c>
    </row>
    <row r="518" spans="1:16" ht="93.75">
      <c r="A518" s="1">
        <v>637</v>
      </c>
      <c r="B518" s="16">
        <v>0</v>
      </c>
      <c r="C518" s="6">
        <v>1</v>
      </c>
      <c r="D518" s="6">
        <v>0</v>
      </c>
      <c r="E518" s="6">
        <v>0</v>
      </c>
      <c r="F518" s="6">
        <v>0</v>
      </c>
      <c r="G518" s="6">
        <v>0</v>
      </c>
      <c r="H518" s="6">
        <v>0</v>
      </c>
      <c r="I518" s="6">
        <v>0</v>
      </c>
      <c r="J518" s="6">
        <v>0</v>
      </c>
      <c r="K518" s="6">
        <v>0</v>
      </c>
      <c r="L518" s="6">
        <v>0</v>
      </c>
      <c r="M518" s="6">
        <v>0</v>
      </c>
      <c r="N518" s="6">
        <v>17</v>
      </c>
      <c r="O518" s="2">
        <v>0</v>
      </c>
      <c r="P518" s="7" t="s">
        <v>664</v>
      </c>
    </row>
    <row r="519" spans="1:16" ht="93.75">
      <c r="A519" s="1">
        <v>638</v>
      </c>
      <c r="B519" s="16">
        <v>0</v>
      </c>
      <c r="C519" s="6">
        <v>1</v>
      </c>
      <c r="D519" s="6">
        <v>0</v>
      </c>
      <c r="E519" s="6">
        <v>0</v>
      </c>
      <c r="F519" s="6">
        <v>0</v>
      </c>
      <c r="G519" s="6">
        <v>0</v>
      </c>
      <c r="H519" s="6">
        <v>0</v>
      </c>
      <c r="I519" s="6">
        <v>0</v>
      </c>
      <c r="J519" s="6">
        <v>0</v>
      </c>
      <c r="K519" s="6">
        <v>0</v>
      </c>
      <c r="L519" s="6">
        <v>0</v>
      </c>
      <c r="M519" s="6">
        <v>0</v>
      </c>
      <c r="N519" s="6">
        <v>17</v>
      </c>
      <c r="O519" s="2">
        <v>0</v>
      </c>
      <c r="P519" s="7" t="s">
        <v>665</v>
      </c>
    </row>
    <row r="520" spans="1:16" ht="37.5">
      <c r="A520" s="1">
        <v>639</v>
      </c>
      <c r="B520" s="16">
        <v>0</v>
      </c>
      <c r="C520" s="6">
        <v>1</v>
      </c>
      <c r="D520" s="6">
        <v>0</v>
      </c>
      <c r="E520" s="6">
        <v>0</v>
      </c>
      <c r="F520" s="6">
        <v>0</v>
      </c>
      <c r="G520" s="6">
        <v>0</v>
      </c>
      <c r="H520" s="6">
        <v>0</v>
      </c>
      <c r="I520" s="6">
        <v>0</v>
      </c>
      <c r="J520" s="6">
        <v>0</v>
      </c>
      <c r="K520" s="6">
        <v>0</v>
      </c>
      <c r="L520" s="6">
        <v>0</v>
      </c>
      <c r="M520" s="6">
        <v>0</v>
      </c>
      <c r="N520" s="6">
        <v>17</v>
      </c>
      <c r="O520" s="2">
        <v>0</v>
      </c>
      <c r="P520" s="7" t="s">
        <v>666</v>
      </c>
    </row>
    <row r="521" spans="1:16" ht="37.5">
      <c r="A521" s="1">
        <v>640</v>
      </c>
      <c r="B521" s="16">
        <v>0</v>
      </c>
      <c r="C521" s="6">
        <v>1</v>
      </c>
      <c r="D521" s="6">
        <v>0</v>
      </c>
      <c r="E521" s="6">
        <v>0</v>
      </c>
      <c r="F521" s="6">
        <v>0</v>
      </c>
      <c r="G521" s="6">
        <v>0</v>
      </c>
      <c r="H521" s="6">
        <v>0</v>
      </c>
      <c r="I521" s="6">
        <v>0</v>
      </c>
      <c r="J521" s="6">
        <v>0</v>
      </c>
      <c r="K521" s="6">
        <v>0</v>
      </c>
      <c r="L521" s="6">
        <v>0</v>
      </c>
      <c r="M521" s="6">
        <v>0</v>
      </c>
      <c r="N521" s="6">
        <v>17</v>
      </c>
      <c r="O521" s="2">
        <v>0</v>
      </c>
      <c r="P521" s="7" t="s">
        <v>667</v>
      </c>
    </row>
    <row r="522" spans="1:16" ht="75">
      <c r="A522" s="1">
        <v>641</v>
      </c>
      <c r="B522" s="16">
        <v>0</v>
      </c>
      <c r="C522" s="6">
        <v>1</v>
      </c>
      <c r="D522" s="6">
        <v>0</v>
      </c>
      <c r="E522" s="6">
        <v>0</v>
      </c>
      <c r="F522" s="6">
        <v>0</v>
      </c>
      <c r="G522" s="6">
        <v>0</v>
      </c>
      <c r="H522" s="6">
        <v>0</v>
      </c>
      <c r="I522" s="6">
        <v>0</v>
      </c>
      <c r="J522" s="6">
        <v>0</v>
      </c>
      <c r="K522" s="6">
        <v>0</v>
      </c>
      <c r="L522" s="6">
        <v>0</v>
      </c>
      <c r="M522" s="6">
        <v>0</v>
      </c>
      <c r="N522" s="6">
        <v>17</v>
      </c>
      <c r="O522" s="2">
        <v>0</v>
      </c>
      <c r="P522" s="7" t="s">
        <v>668</v>
      </c>
    </row>
    <row r="523" spans="1:16" ht="37.5">
      <c r="A523" s="1">
        <v>642</v>
      </c>
      <c r="B523" s="16">
        <v>0</v>
      </c>
      <c r="C523" s="6">
        <v>1</v>
      </c>
      <c r="D523" s="6">
        <v>0</v>
      </c>
      <c r="E523" s="6">
        <v>0</v>
      </c>
      <c r="F523" s="6">
        <v>0</v>
      </c>
      <c r="G523" s="6">
        <v>0</v>
      </c>
      <c r="H523" s="6">
        <v>0</v>
      </c>
      <c r="I523" s="6">
        <v>0</v>
      </c>
      <c r="J523" s="6">
        <v>0</v>
      </c>
      <c r="K523" s="6">
        <v>0</v>
      </c>
      <c r="L523" s="6">
        <v>0</v>
      </c>
      <c r="M523" s="6">
        <v>0</v>
      </c>
      <c r="N523" s="6">
        <v>17</v>
      </c>
      <c r="O523" s="2">
        <v>0</v>
      </c>
      <c r="P523" s="7" t="s">
        <v>669</v>
      </c>
    </row>
    <row r="524" spans="1:16" ht="56.25">
      <c r="A524" s="1">
        <v>643</v>
      </c>
      <c r="B524" s="16">
        <v>0</v>
      </c>
      <c r="C524" s="6">
        <v>1</v>
      </c>
      <c r="D524" s="6">
        <v>0</v>
      </c>
      <c r="E524" s="6">
        <v>0</v>
      </c>
      <c r="F524" s="6">
        <v>0</v>
      </c>
      <c r="G524" s="6">
        <v>0</v>
      </c>
      <c r="H524" s="6">
        <v>0</v>
      </c>
      <c r="I524" s="6">
        <v>0</v>
      </c>
      <c r="J524" s="6">
        <v>0</v>
      </c>
      <c r="K524" s="6">
        <v>0</v>
      </c>
      <c r="L524" s="6">
        <v>0</v>
      </c>
      <c r="M524" s="6">
        <v>0</v>
      </c>
      <c r="N524" s="6">
        <v>17</v>
      </c>
      <c r="O524" s="2">
        <v>0</v>
      </c>
      <c r="P524" s="7" t="s">
        <v>670</v>
      </c>
    </row>
    <row r="525" spans="1:16" ht="56.25">
      <c r="A525" s="1">
        <v>644</v>
      </c>
      <c r="B525" s="16">
        <v>0</v>
      </c>
      <c r="C525" s="6">
        <v>1</v>
      </c>
      <c r="D525" s="6">
        <v>0</v>
      </c>
      <c r="E525" s="6">
        <v>0</v>
      </c>
      <c r="F525" s="6">
        <v>0</v>
      </c>
      <c r="G525" s="6">
        <v>0</v>
      </c>
      <c r="H525" s="6">
        <v>0</v>
      </c>
      <c r="I525" s="6">
        <v>0</v>
      </c>
      <c r="J525" s="6">
        <v>0</v>
      </c>
      <c r="K525" s="6">
        <v>0</v>
      </c>
      <c r="L525" s="6">
        <v>0</v>
      </c>
      <c r="M525" s="6">
        <v>0</v>
      </c>
      <c r="N525" s="6">
        <v>17</v>
      </c>
      <c r="O525" s="2">
        <v>0</v>
      </c>
      <c r="P525" s="7" t="s">
        <v>671</v>
      </c>
    </row>
    <row r="526" spans="1:16" ht="37.5">
      <c r="A526" s="1">
        <v>645</v>
      </c>
      <c r="B526" s="16">
        <v>0</v>
      </c>
      <c r="C526" s="6">
        <v>1</v>
      </c>
      <c r="D526" s="6">
        <v>0</v>
      </c>
      <c r="E526" s="6">
        <v>0</v>
      </c>
      <c r="F526" s="6">
        <v>0</v>
      </c>
      <c r="G526" s="6">
        <v>0</v>
      </c>
      <c r="H526" s="6">
        <v>0</v>
      </c>
      <c r="I526" s="6">
        <v>0</v>
      </c>
      <c r="J526" s="6">
        <v>0</v>
      </c>
      <c r="K526" s="6">
        <v>0</v>
      </c>
      <c r="L526" s="6">
        <v>0</v>
      </c>
      <c r="M526" s="6">
        <v>0</v>
      </c>
      <c r="N526" s="6">
        <v>17</v>
      </c>
      <c r="O526" s="2">
        <v>0</v>
      </c>
      <c r="P526" s="7" t="s">
        <v>672</v>
      </c>
    </row>
    <row r="527" spans="1:16" ht="37.5">
      <c r="A527" s="1">
        <v>646</v>
      </c>
      <c r="B527" s="16">
        <v>0</v>
      </c>
      <c r="C527" s="6">
        <v>1</v>
      </c>
      <c r="D527" s="6">
        <v>0</v>
      </c>
      <c r="E527" s="6">
        <v>0</v>
      </c>
      <c r="F527" s="6">
        <v>0</v>
      </c>
      <c r="G527" s="6">
        <v>0</v>
      </c>
      <c r="H527" s="6">
        <v>0</v>
      </c>
      <c r="I527" s="6">
        <v>0</v>
      </c>
      <c r="J527" s="6">
        <v>0</v>
      </c>
      <c r="K527" s="6">
        <v>0</v>
      </c>
      <c r="L527" s="6">
        <v>0</v>
      </c>
      <c r="M527" s="6">
        <v>0</v>
      </c>
      <c r="N527" s="6">
        <v>17</v>
      </c>
      <c r="O527" s="2">
        <v>0</v>
      </c>
      <c r="P527" s="7" t="s">
        <v>673</v>
      </c>
    </row>
    <row r="528" spans="1:16" ht="37.5">
      <c r="A528" s="1">
        <v>647</v>
      </c>
      <c r="B528" s="16">
        <v>0</v>
      </c>
      <c r="C528" s="6">
        <v>1</v>
      </c>
      <c r="D528" s="6">
        <v>0</v>
      </c>
      <c r="E528" s="6">
        <v>0</v>
      </c>
      <c r="F528" s="6">
        <v>0</v>
      </c>
      <c r="G528" s="6">
        <v>0</v>
      </c>
      <c r="H528" s="6">
        <v>0</v>
      </c>
      <c r="I528" s="6">
        <v>0</v>
      </c>
      <c r="J528" s="6">
        <v>0</v>
      </c>
      <c r="K528" s="6">
        <v>0</v>
      </c>
      <c r="L528" s="6">
        <v>0</v>
      </c>
      <c r="M528" s="6">
        <v>0</v>
      </c>
      <c r="N528" s="6">
        <v>17</v>
      </c>
      <c r="O528" s="2">
        <v>0</v>
      </c>
      <c r="P528" s="7" t="s">
        <v>674</v>
      </c>
    </row>
    <row r="529" spans="1:16" ht="37.5">
      <c r="A529" s="1">
        <v>648</v>
      </c>
      <c r="B529" s="16">
        <v>0</v>
      </c>
      <c r="C529" s="6">
        <v>1</v>
      </c>
      <c r="D529" s="6">
        <v>0</v>
      </c>
      <c r="E529" s="6">
        <v>0</v>
      </c>
      <c r="F529" s="6">
        <v>0</v>
      </c>
      <c r="G529" s="6">
        <v>0</v>
      </c>
      <c r="H529" s="6">
        <v>0</v>
      </c>
      <c r="I529" s="6">
        <v>0</v>
      </c>
      <c r="J529" s="6">
        <v>0</v>
      </c>
      <c r="K529" s="6">
        <v>0</v>
      </c>
      <c r="L529" s="6">
        <v>0</v>
      </c>
      <c r="M529" s="6">
        <v>0</v>
      </c>
      <c r="N529" s="6">
        <v>17</v>
      </c>
      <c r="O529" s="2">
        <v>0</v>
      </c>
      <c r="P529" s="7" t="s">
        <v>675</v>
      </c>
    </row>
    <row r="530" spans="1:16" ht="37.5">
      <c r="A530" s="1">
        <v>649</v>
      </c>
      <c r="B530" s="16">
        <v>0</v>
      </c>
      <c r="C530" s="6">
        <v>1</v>
      </c>
      <c r="D530" s="6">
        <v>0</v>
      </c>
      <c r="E530" s="6">
        <v>0</v>
      </c>
      <c r="F530" s="6">
        <v>0</v>
      </c>
      <c r="G530" s="6">
        <v>0</v>
      </c>
      <c r="H530" s="6">
        <v>0</v>
      </c>
      <c r="I530" s="6">
        <v>0</v>
      </c>
      <c r="J530" s="6">
        <v>0</v>
      </c>
      <c r="K530" s="6">
        <v>0</v>
      </c>
      <c r="L530" s="6">
        <v>0</v>
      </c>
      <c r="M530" s="6">
        <v>0</v>
      </c>
      <c r="N530" s="6">
        <v>17</v>
      </c>
      <c r="O530" s="2">
        <v>0</v>
      </c>
      <c r="P530" s="7" t="s">
        <v>676</v>
      </c>
    </row>
    <row r="531" spans="1:16" ht="93.75">
      <c r="A531" s="1">
        <v>650</v>
      </c>
      <c r="B531" s="6">
        <v>0</v>
      </c>
      <c r="C531" s="6">
        <v>0</v>
      </c>
      <c r="D531" s="6">
        <v>1</v>
      </c>
      <c r="E531" s="6">
        <v>0</v>
      </c>
      <c r="F531" s="6">
        <v>0</v>
      </c>
      <c r="G531" s="6">
        <v>0</v>
      </c>
      <c r="H531" s="6">
        <v>0</v>
      </c>
      <c r="I531" s="6">
        <v>0</v>
      </c>
      <c r="J531" s="6">
        <v>0</v>
      </c>
      <c r="K531" s="6">
        <v>0</v>
      </c>
      <c r="L531" s="6">
        <v>0</v>
      </c>
      <c r="M531" s="6">
        <v>0</v>
      </c>
      <c r="N531" s="6">
        <v>17</v>
      </c>
      <c r="O531" s="2">
        <v>0</v>
      </c>
      <c r="P531" s="7" t="s">
        <v>677</v>
      </c>
    </row>
    <row r="532" spans="1:16" ht="56.25">
      <c r="A532" s="1">
        <v>651</v>
      </c>
      <c r="B532" s="6">
        <v>0</v>
      </c>
      <c r="C532" s="6">
        <v>0</v>
      </c>
      <c r="D532" s="6">
        <v>0</v>
      </c>
      <c r="E532" s="6">
        <v>0</v>
      </c>
      <c r="F532" s="6">
        <v>0</v>
      </c>
      <c r="G532" s="6">
        <v>1</v>
      </c>
      <c r="H532" s="6">
        <v>0</v>
      </c>
      <c r="I532" s="6">
        <v>0</v>
      </c>
      <c r="J532" s="6">
        <v>0</v>
      </c>
      <c r="K532" s="6">
        <v>0</v>
      </c>
      <c r="L532" s="6">
        <v>0</v>
      </c>
      <c r="M532" s="6">
        <v>0</v>
      </c>
      <c r="N532" s="6">
        <v>17</v>
      </c>
      <c r="O532" s="2">
        <v>0</v>
      </c>
      <c r="P532" s="7" t="s">
        <v>678</v>
      </c>
    </row>
    <row r="533" spans="1:16" ht="112.5">
      <c r="A533" s="1">
        <v>652</v>
      </c>
      <c r="B533" s="6">
        <v>0</v>
      </c>
      <c r="C533" s="6">
        <v>0</v>
      </c>
      <c r="D533" s="6">
        <v>0</v>
      </c>
      <c r="E533" s="6">
        <v>0</v>
      </c>
      <c r="F533" s="6">
        <v>0</v>
      </c>
      <c r="G533" s="6">
        <v>1</v>
      </c>
      <c r="H533" s="6">
        <v>0</v>
      </c>
      <c r="I533" s="6">
        <v>0</v>
      </c>
      <c r="J533" s="6">
        <v>0</v>
      </c>
      <c r="K533" s="6">
        <v>0</v>
      </c>
      <c r="L533" s="6">
        <v>0</v>
      </c>
      <c r="M533" s="6">
        <v>0</v>
      </c>
      <c r="N533" s="6">
        <v>17</v>
      </c>
      <c r="O533" s="2">
        <v>0</v>
      </c>
      <c r="P533" s="7" t="s">
        <v>679</v>
      </c>
    </row>
    <row r="534" spans="1:16" ht="56.25">
      <c r="A534" s="1">
        <v>653</v>
      </c>
      <c r="B534" s="6">
        <v>0</v>
      </c>
      <c r="C534" s="6">
        <v>0</v>
      </c>
      <c r="D534" s="6">
        <v>0</v>
      </c>
      <c r="E534" s="6">
        <v>0</v>
      </c>
      <c r="F534" s="6">
        <v>0</v>
      </c>
      <c r="G534" s="6">
        <v>1</v>
      </c>
      <c r="H534" s="6">
        <v>0</v>
      </c>
      <c r="I534" s="6">
        <v>0</v>
      </c>
      <c r="J534" s="6">
        <v>0</v>
      </c>
      <c r="K534" s="6">
        <v>0</v>
      </c>
      <c r="L534" s="6">
        <v>0</v>
      </c>
      <c r="M534" s="6">
        <v>0</v>
      </c>
      <c r="N534" s="6">
        <v>17</v>
      </c>
      <c r="O534" s="2">
        <v>0</v>
      </c>
      <c r="P534" s="7" t="s">
        <v>680</v>
      </c>
    </row>
    <row r="535" spans="1:16" ht="56.25">
      <c r="A535" s="1">
        <v>654</v>
      </c>
      <c r="B535" s="6">
        <v>0</v>
      </c>
      <c r="C535" s="6">
        <v>0</v>
      </c>
      <c r="D535" s="6">
        <v>0</v>
      </c>
      <c r="E535" s="6">
        <v>0</v>
      </c>
      <c r="F535" s="6">
        <v>0</v>
      </c>
      <c r="G535" s="6">
        <v>1</v>
      </c>
      <c r="H535" s="6">
        <v>0</v>
      </c>
      <c r="I535" s="6">
        <v>0</v>
      </c>
      <c r="J535" s="6">
        <v>0</v>
      </c>
      <c r="K535" s="6">
        <v>0</v>
      </c>
      <c r="L535" s="6">
        <v>0</v>
      </c>
      <c r="M535" s="6">
        <v>0</v>
      </c>
      <c r="N535" s="6">
        <v>17</v>
      </c>
      <c r="O535" s="2">
        <v>0</v>
      </c>
      <c r="P535" s="7" t="s">
        <v>681</v>
      </c>
    </row>
    <row r="536" spans="1:16" ht="75">
      <c r="A536" s="1">
        <v>655</v>
      </c>
      <c r="B536" s="6">
        <v>0</v>
      </c>
      <c r="C536" s="6">
        <v>0</v>
      </c>
      <c r="D536" s="6">
        <v>0</v>
      </c>
      <c r="E536" s="6">
        <v>0</v>
      </c>
      <c r="F536" s="6">
        <v>0</v>
      </c>
      <c r="G536" s="6">
        <v>1</v>
      </c>
      <c r="H536" s="6">
        <v>0</v>
      </c>
      <c r="I536" s="6">
        <v>0</v>
      </c>
      <c r="J536" s="6">
        <v>0</v>
      </c>
      <c r="K536" s="6">
        <v>0</v>
      </c>
      <c r="L536" s="6">
        <v>0</v>
      </c>
      <c r="M536" s="6">
        <v>0</v>
      </c>
      <c r="N536" s="6">
        <v>17</v>
      </c>
      <c r="O536" s="2">
        <v>0</v>
      </c>
      <c r="P536" s="7" t="s">
        <v>682</v>
      </c>
    </row>
    <row r="537" spans="1:16" ht="56.25">
      <c r="A537" s="1">
        <v>656</v>
      </c>
      <c r="B537" s="6">
        <v>0</v>
      </c>
      <c r="C537" s="6">
        <v>0</v>
      </c>
      <c r="D537" s="6">
        <v>0</v>
      </c>
      <c r="E537" s="6">
        <v>0</v>
      </c>
      <c r="F537" s="6">
        <v>0</v>
      </c>
      <c r="G537" s="6">
        <v>1</v>
      </c>
      <c r="H537" s="6">
        <v>0</v>
      </c>
      <c r="I537" s="6">
        <v>0</v>
      </c>
      <c r="J537" s="6">
        <v>0</v>
      </c>
      <c r="K537" s="6">
        <v>0</v>
      </c>
      <c r="L537" s="6">
        <v>0</v>
      </c>
      <c r="M537" s="6">
        <v>0</v>
      </c>
      <c r="N537" s="6">
        <v>17</v>
      </c>
      <c r="O537" s="2">
        <v>0</v>
      </c>
      <c r="P537" s="7" t="s">
        <v>683</v>
      </c>
    </row>
    <row r="538" spans="1:16" ht="75">
      <c r="A538" s="1">
        <v>657</v>
      </c>
      <c r="B538" s="6">
        <v>0</v>
      </c>
      <c r="C538" s="6">
        <v>0</v>
      </c>
      <c r="D538" s="6">
        <v>0</v>
      </c>
      <c r="E538" s="6">
        <v>0</v>
      </c>
      <c r="F538" s="6">
        <v>0</v>
      </c>
      <c r="G538" s="6">
        <v>1</v>
      </c>
      <c r="H538" s="6">
        <v>0</v>
      </c>
      <c r="I538" s="6">
        <v>0</v>
      </c>
      <c r="J538" s="6">
        <v>0</v>
      </c>
      <c r="K538" s="6">
        <v>0</v>
      </c>
      <c r="L538" s="6">
        <v>0</v>
      </c>
      <c r="M538" s="6">
        <v>0</v>
      </c>
      <c r="N538" s="6">
        <v>17</v>
      </c>
      <c r="O538" s="2">
        <v>0</v>
      </c>
      <c r="P538" s="7" t="s">
        <v>752</v>
      </c>
    </row>
    <row r="539" spans="1:16" ht="75">
      <c r="A539" s="1">
        <v>658</v>
      </c>
      <c r="B539" s="6">
        <v>0</v>
      </c>
      <c r="C539" s="6">
        <v>0</v>
      </c>
      <c r="D539" s="6">
        <v>0</v>
      </c>
      <c r="E539" s="6">
        <v>0</v>
      </c>
      <c r="F539" s="6">
        <v>0</v>
      </c>
      <c r="G539" s="6">
        <v>1</v>
      </c>
      <c r="H539" s="6">
        <v>0</v>
      </c>
      <c r="I539" s="6">
        <v>0</v>
      </c>
      <c r="J539" s="6">
        <v>0</v>
      </c>
      <c r="K539" s="6">
        <v>0</v>
      </c>
      <c r="L539" s="6">
        <v>0</v>
      </c>
      <c r="M539" s="6">
        <v>0</v>
      </c>
      <c r="N539" s="6">
        <v>17</v>
      </c>
      <c r="O539" s="2">
        <v>0</v>
      </c>
      <c r="P539" s="7" t="s">
        <v>684</v>
      </c>
    </row>
    <row r="540" spans="1:16" ht="37.5">
      <c r="A540" s="1">
        <v>659</v>
      </c>
      <c r="B540" s="6">
        <v>0</v>
      </c>
      <c r="C540" s="6">
        <v>0</v>
      </c>
      <c r="D540" s="6">
        <v>0</v>
      </c>
      <c r="E540" s="6">
        <v>0</v>
      </c>
      <c r="F540" s="6">
        <v>0</v>
      </c>
      <c r="G540" s="6">
        <v>1</v>
      </c>
      <c r="H540" s="6">
        <v>0</v>
      </c>
      <c r="I540" s="6">
        <v>0</v>
      </c>
      <c r="J540" s="6">
        <v>0</v>
      </c>
      <c r="K540" s="6">
        <v>0</v>
      </c>
      <c r="L540" s="6">
        <v>0</v>
      </c>
      <c r="M540" s="6">
        <v>0</v>
      </c>
      <c r="N540" s="6">
        <v>17</v>
      </c>
      <c r="O540" s="2">
        <v>0</v>
      </c>
      <c r="P540" s="7" t="s">
        <v>24</v>
      </c>
    </row>
    <row r="541" spans="1:16" ht="56.25">
      <c r="A541" s="1">
        <v>660</v>
      </c>
      <c r="B541" s="6">
        <v>0</v>
      </c>
      <c r="C541" s="6">
        <v>0</v>
      </c>
      <c r="D541" s="6">
        <v>0</v>
      </c>
      <c r="E541" s="6">
        <v>0</v>
      </c>
      <c r="F541" s="6">
        <v>0</v>
      </c>
      <c r="G541" s="6">
        <v>1</v>
      </c>
      <c r="H541" s="6">
        <v>0</v>
      </c>
      <c r="I541" s="6">
        <v>0</v>
      </c>
      <c r="J541" s="6">
        <v>0</v>
      </c>
      <c r="K541" s="6">
        <v>0</v>
      </c>
      <c r="L541" s="6">
        <v>0</v>
      </c>
      <c r="M541" s="6">
        <v>0</v>
      </c>
      <c r="N541" s="6">
        <v>17</v>
      </c>
      <c r="O541" s="2">
        <v>0</v>
      </c>
      <c r="P541" s="7" t="s">
        <v>25</v>
      </c>
    </row>
    <row r="542" spans="1:16" ht="56.25">
      <c r="A542" s="1">
        <v>661</v>
      </c>
      <c r="B542" s="6">
        <v>0</v>
      </c>
      <c r="C542" s="6">
        <v>0</v>
      </c>
      <c r="D542" s="6">
        <v>0</v>
      </c>
      <c r="E542" s="6">
        <v>0</v>
      </c>
      <c r="F542" s="6">
        <v>0</v>
      </c>
      <c r="G542" s="6">
        <v>1</v>
      </c>
      <c r="H542" s="6">
        <v>0</v>
      </c>
      <c r="I542" s="6">
        <v>0</v>
      </c>
      <c r="J542" s="6">
        <v>0</v>
      </c>
      <c r="K542" s="6">
        <v>0</v>
      </c>
      <c r="L542" s="6">
        <v>0</v>
      </c>
      <c r="M542" s="6">
        <v>0</v>
      </c>
      <c r="N542" s="6">
        <v>17</v>
      </c>
      <c r="O542" s="2">
        <v>0</v>
      </c>
      <c r="P542" s="7" t="s">
        <v>26</v>
      </c>
    </row>
    <row r="543" spans="1:16" ht="37.5">
      <c r="A543" s="1">
        <v>662</v>
      </c>
      <c r="B543" s="6">
        <v>0</v>
      </c>
      <c r="C543" s="6">
        <v>0</v>
      </c>
      <c r="D543" s="6">
        <v>0</v>
      </c>
      <c r="E543" s="6">
        <v>0</v>
      </c>
      <c r="F543" s="6">
        <v>0</v>
      </c>
      <c r="G543" s="6">
        <v>1</v>
      </c>
      <c r="H543" s="6">
        <v>0</v>
      </c>
      <c r="I543" s="6">
        <v>0</v>
      </c>
      <c r="J543" s="6">
        <v>0</v>
      </c>
      <c r="K543" s="6">
        <v>0</v>
      </c>
      <c r="L543" s="6">
        <v>0</v>
      </c>
      <c r="M543" s="6">
        <v>0</v>
      </c>
      <c r="N543" s="6">
        <v>17</v>
      </c>
      <c r="O543" s="2">
        <v>0</v>
      </c>
      <c r="P543" s="7" t="s">
        <v>27</v>
      </c>
    </row>
    <row r="544" spans="1:16" ht="56.25">
      <c r="A544" s="1">
        <v>663</v>
      </c>
      <c r="B544" s="6">
        <v>0</v>
      </c>
      <c r="C544" s="6">
        <v>0</v>
      </c>
      <c r="D544" s="6">
        <v>0</v>
      </c>
      <c r="E544" s="6">
        <v>0</v>
      </c>
      <c r="F544" s="6">
        <v>0</v>
      </c>
      <c r="G544" s="6">
        <v>1</v>
      </c>
      <c r="H544" s="6">
        <v>0</v>
      </c>
      <c r="I544" s="6">
        <v>0</v>
      </c>
      <c r="J544" s="6">
        <v>0</v>
      </c>
      <c r="K544" s="6">
        <v>0</v>
      </c>
      <c r="L544" s="6">
        <v>0</v>
      </c>
      <c r="M544" s="6">
        <v>0</v>
      </c>
      <c r="N544" s="6">
        <v>17</v>
      </c>
      <c r="O544" s="2">
        <v>0</v>
      </c>
      <c r="P544" s="7" t="s">
        <v>685</v>
      </c>
    </row>
    <row r="545" spans="1:16" ht="75">
      <c r="A545" s="1">
        <v>664</v>
      </c>
      <c r="B545" s="6">
        <v>0</v>
      </c>
      <c r="C545" s="6">
        <v>0</v>
      </c>
      <c r="D545" s="6">
        <v>0</v>
      </c>
      <c r="E545" s="6">
        <v>0</v>
      </c>
      <c r="F545" s="6">
        <v>0</v>
      </c>
      <c r="G545" s="6">
        <v>1</v>
      </c>
      <c r="H545" s="6">
        <v>0</v>
      </c>
      <c r="I545" s="6">
        <v>0</v>
      </c>
      <c r="J545" s="6">
        <v>0</v>
      </c>
      <c r="K545" s="6">
        <v>0</v>
      </c>
      <c r="L545" s="6">
        <v>0</v>
      </c>
      <c r="M545" s="6">
        <v>0</v>
      </c>
      <c r="N545" s="6">
        <v>17</v>
      </c>
      <c r="O545" s="2">
        <v>0</v>
      </c>
      <c r="P545" s="7" t="s">
        <v>753</v>
      </c>
    </row>
    <row r="546" spans="1:16" ht="75">
      <c r="A546" s="1">
        <v>665</v>
      </c>
      <c r="B546" s="6">
        <v>0</v>
      </c>
      <c r="C546" s="6">
        <v>0</v>
      </c>
      <c r="D546" s="6">
        <v>0</v>
      </c>
      <c r="E546" s="6">
        <v>0</v>
      </c>
      <c r="F546" s="6">
        <v>0</v>
      </c>
      <c r="G546" s="6">
        <v>1</v>
      </c>
      <c r="H546" s="6">
        <v>0</v>
      </c>
      <c r="I546" s="6">
        <v>0</v>
      </c>
      <c r="J546" s="6">
        <v>0</v>
      </c>
      <c r="K546" s="6">
        <v>0</v>
      </c>
      <c r="L546" s="6">
        <v>0</v>
      </c>
      <c r="M546" s="6">
        <v>0</v>
      </c>
      <c r="N546" s="6">
        <v>17</v>
      </c>
      <c r="O546" s="2">
        <v>0</v>
      </c>
      <c r="P546" s="7" t="s">
        <v>754</v>
      </c>
    </row>
    <row r="547" spans="1:16" ht="75">
      <c r="A547" s="1">
        <v>666</v>
      </c>
      <c r="B547" s="6">
        <v>0</v>
      </c>
      <c r="C547" s="6">
        <v>0</v>
      </c>
      <c r="D547" s="6">
        <v>0</v>
      </c>
      <c r="E547" s="6">
        <v>0</v>
      </c>
      <c r="F547" s="6">
        <v>0</v>
      </c>
      <c r="G547" s="6">
        <v>1</v>
      </c>
      <c r="H547" s="6">
        <v>0</v>
      </c>
      <c r="I547" s="6">
        <v>0</v>
      </c>
      <c r="J547" s="6">
        <v>0</v>
      </c>
      <c r="K547" s="6">
        <v>0</v>
      </c>
      <c r="L547" s="6">
        <v>0</v>
      </c>
      <c r="M547" s="6">
        <v>0</v>
      </c>
      <c r="N547" s="6">
        <v>17</v>
      </c>
      <c r="O547" s="2">
        <v>0</v>
      </c>
      <c r="P547" s="7" t="s">
        <v>755</v>
      </c>
    </row>
    <row r="548" spans="1:16" ht="37.5">
      <c r="A548" s="1">
        <v>667</v>
      </c>
      <c r="B548" s="6">
        <v>0</v>
      </c>
      <c r="C548" s="6">
        <v>0</v>
      </c>
      <c r="D548" s="6">
        <v>0</v>
      </c>
      <c r="E548" s="6">
        <v>0</v>
      </c>
      <c r="F548" s="6">
        <v>0</v>
      </c>
      <c r="G548" s="6">
        <v>1</v>
      </c>
      <c r="H548" s="6">
        <v>0</v>
      </c>
      <c r="I548" s="6">
        <v>0</v>
      </c>
      <c r="J548" s="6">
        <v>0</v>
      </c>
      <c r="K548" s="6">
        <v>0</v>
      </c>
      <c r="L548" s="6">
        <v>0</v>
      </c>
      <c r="M548" s="6">
        <v>0</v>
      </c>
      <c r="N548" s="6">
        <v>17</v>
      </c>
      <c r="O548" s="2">
        <v>0</v>
      </c>
      <c r="P548" s="7" t="s">
        <v>756</v>
      </c>
    </row>
    <row r="549" spans="1:16" ht="37.5">
      <c r="A549" s="1">
        <v>668</v>
      </c>
      <c r="B549" s="6">
        <v>0</v>
      </c>
      <c r="C549" s="6">
        <v>0</v>
      </c>
      <c r="D549" s="6">
        <v>0</v>
      </c>
      <c r="E549" s="6">
        <v>0</v>
      </c>
      <c r="F549" s="6">
        <v>0</v>
      </c>
      <c r="G549" s="6">
        <v>1</v>
      </c>
      <c r="H549" s="6">
        <v>0</v>
      </c>
      <c r="I549" s="6">
        <v>0</v>
      </c>
      <c r="J549" s="6">
        <v>0</v>
      </c>
      <c r="K549" s="6">
        <v>0</v>
      </c>
      <c r="L549" s="6">
        <v>0</v>
      </c>
      <c r="M549" s="6">
        <v>0</v>
      </c>
      <c r="N549" s="6">
        <v>17</v>
      </c>
      <c r="O549" s="2">
        <v>0</v>
      </c>
      <c r="P549" s="7" t="s">
        <v>757</v>
      </c>
    </row>
    <row r="550" spans="1:16" ht="37.5">
      <c r="A550" s="1">
        <v>669</v>
      </c>
      <c r="B550" s="6">
        <v>0</v>
      </c>
      <c r="C550" s="6">
        <v>0</v>
      </c>
      <c r="D550" s="6">
        <v>0</v>
      </c>
      <c r="E550" s="6">
        <v>0</v>
      </c>
      <c r="F550" s="6">
        <v>0</v>
      </c>
      <c r="G550" s="6">
        <v>1</v>
      </c>
      <c r="H550" s="6">
        <v>0</v>
      </c>
      <c r="I550" s="6">
        <v>0</v>
      </c>
      <c r="J550" s="6">
        <v>0</v>
      </c>
      <c r="K550" s="6">
        <v>0</v>
      </c>
      <c r="L550" s="6">
        <v>0</v>
      </c>
      <c r="M550" s="6">
        <v>0</v>
      </c>
      <c r="N550" s="6">
        <v>17</v>
      </c>
      <c r="O550" s="2">
        <v>0</v>
      </c>
      <c r="P550" s="7" t="s">
        <v>758</v>
      </c>
    </row>
    <row r="551" spans="1:16" ht="37.5">
      <c r="A551" s="1">
        <v>670</v>
      </c>
      <c r="B551" s="6">
        <v>0</v>
      </c>
      <c r="C551" s="6">
        <v>0</v>
      </c>
      <c r="D551" s="6">
        <v>0</v>
      </c>
      <c r="E551" s="6">
        <v>0</v>
      </c>
      <c r="F551" s="6">
        <v>0</v>
      </c>
      <c r="G551" s="6">
        <v>1</v>
      </c>
      <c r="H551" s="6">
        <v>0</v>
      </c>
      <c r="I551" s="6">
        <v>0</v>
      </c>
      <c r="J551" s="6">
        <v>0</v>
      </c>
      <c r="K551" s="6">
        <v>0</v>
      </c>
      <c r="L551" s="6">
        <v>0</v>
      </c>
      <c r="M551" s="6">
        <v>0</v>
      </c>
      <c r="N551" s="6">
        <v>17</v>
      </c>
      <c r="O551" s="2">
        <v>0</v>
      </c>
      <c r="P551" s="7" t="s">
        <v>759</v>
      </c>
    </row>
    <row r="552" spans="1:16" ht="37.5">
      <c r="A552" s="1">
        <v>671</v>
      </c>
      <c r="B552" s="6">
        <v>0</v>
      </c>
      <c r="C552" s="6">
        <v>0</v>
      </c>
      <c r="D552" s="6">
        <v>0</v>
      </c>
      <c r="E552" s="6">
        <v>0</v>
      </c>
      <c r="F552" s="6">
        <v>0</v>
      </c>
      <c r="G552" s="6">
        <v>1</v>
      </c>
      <c r="H552" s="6">
        <v>0</v>
      </c>
      <c r="I552" s="6">
        <v>0</v>
      </c>
      <c r="J552" s="6">
        <v>0</v>
      </c>
      <c r="K552" s="6">
        <v>0</v>
      </c>
      <c r="L552" s="6">
        <v>0</v>
      </c>
      <c r="M552" s="6">
        <v>0</v>
      </c>
      <c r="N552" s="6">
        <v>17</v>
      </c>
      <c r="O552" s="2">
        <v>0</v>
      </c>
      <c r="P552" s="7" t="s">
        <v>760</v>
      </c>
    </row>
    <row r="553" spans="1:16" ht="37.5">
      <c r="A553" s="1">
        <v>672</v>
      </c>
      <c r="B553" s="6">
        <v>0</v>
      </c>
      <c r="C553" s="6">
        <v>0</v>
      </c>
      <c r="D553" s="6">
        <v>0</v>
      </c>
      <c r="E553" s="6">
        <v>0</v>
      </c>
      <c r="F553" s="6">
        <v>0</v>
      </c>
      <c r="G553" s="6">
        <v>1</v>
      </c>
      <c r="H553" s="6">
        <v>0</v>
      </c>
      <c r="I553" s="6">
        <v>0</v>
      </c>
      <c r="J553" s="6">
        <v>0</v>
      </c>
      <c r="K553" s="6">
        <v>0</v>
      </c>
      <c r="L553" s="6">
        <v>0</v>
      </c>
      <c r="M553" s="6">
        <v>0</v>
      </c>
      <c r="N553" s="6">
        <v>17</v>
      </c>
      <c r="O553" s="2">
        <v>0</v>
      </c>
      <c r="P553" s="7" t="s">
        <v>761</v>
      </c>
    </row>
    <row r="554" spans="1:16" ht="56.25">
      <c r="A554" s="1">
        <v>673</v>
      </c>
      <c r="B554" s="6">
        <v>0</v>
      </c>
      <c r="C554" s="6">
        <v>0</v>
      </c>
      <c r="D554" s="6">
        <v>0</v>
      </c>
      <c r="E554" s="6">
        <v>0</v>
      </c>
      <c r="F554" s="6">
        <v>0</v>
      </c>
      <c r="G554" s="6">
        <v>1</v>
      </c>
      <c r="H554" s="6">
        <v>0</v>
      </c>
      <c r="I554" s="6">
        <v>0</v>
      </c>
      <c r="J554" s="6">
        <v>0</v>
      </c>
      <c r="K554" s="6">
        <v>0</v>
      </c>
      <c r="L554" s="6">
        <v>0</v>
      </c>
      <c r="M554" s="6">
        <v>0</v>
      </c>
      <c r="N554" s="6">
        <v>17</v>
      </c>
      <c r="O554" s="2">
        <v>0</v>
      </c>
      <c r="P554" s="7" t="s">
        <v>762</v>
      </c>
    </row>
    <row r="555" spans="1:16" ht="56.25">
      <c r="A555" s="1">
        <v>674</v>
      </c>
      <c r="B555" s="6">
        <v>0</v>
      </c>
      <c r="C555" s="6">
        <v>0</v>
      </c>
      <c r="D555" s="6">
        <v>0</v>
      </c>
      <c r="E555" s="6">
        <v>0</v>
      </c>
      <c r="F555" s="6">
        <v>0</v>
      </c>
      <c r="G555" s="6">
        <v>1</v>
      </c>
      <c r="H555" s="6">
        <v>0</v>
      </c>
      <c r="I555" s="6">
        <v>0</v>
      </c>
      <c r="J555" s="6">
        <v>0</v>
      </c>
      <c r="K555" s="6">
        <v>0</v>
      </c>
      <c r="L555" s="6">
        <v>0</v>
      </c>
      <c r="M555" s="6">
        <v>0</v>
      </c>
      <c r="N555" s="6">
        <v>17</v>
      </c>
      <c r="O555" s="2">
        <v>0</v>
      </c>
      <c r="P555" s="7" t="s">
        <v>763</v>
      </c>
    </row>
    <row r="556" spans="1:16" ht="37.5">
      <c r="A556" s="1">
        <v>675</v>
      </c>
      <c r="B556" s="6">
        <v>0</v>
      </c>
      <c r="C556" s="6">
        <v>0</v>
      </c>
      <c r="D556" s="6">
        <v>0</v>
      </c>
      <c r="E556" s="6">
        <v>0</v>
      </c>
      <c r="F556" s="6">
        <v>0</v>
      </c>
      <c r="G556" s="6">
        <v>1</v>
      </c>
      <c r="H556" s="6">
        <v>0</v>
      </c>
      <c r="I556" s="6">
        <v>0</v>
      </c>
      <c r="J556" s="6">
        <v>0</v>
      </c>
      <c r="K556" s="6">
        <v>0</v>
      </c>
      <c r="L556" s="6">
        <v>0</v>
      </c>
      <c r="M556" s="6">
        <v>0</v>
      </c>
      <c r="N556" s="6">
        <v>17</v>
      </c>
      <c r="O556" s="2">
        <v>0</v>
      </c>
      <c r="P556" s="7" t="s">
        <v>764</v>
      </c>
    </row>
    <row r="557" spans="1:16" ht="56.25">
      <c r="A557" s="1">
        <v>676</v>
      </c>
      <c r="B557" s="6">
        <v>0</v>
      </c>
      <c r="C557" s="6">
        <v>0</v>
      </c>
      <c r="D557" s="6">
        <v>0</v>
      </c>
      <c r="E557" s="6">
        <v>0</v>
      </c>
      <c r="F557" s="6">
        <v>0</v>
      </c>
      <c r="G557" s="6">
        <v>1</v>
      </c>
      <c r="H557" s="6">
        <v>0</v>
      </c>
      <c r="I557" s="6">
        <v>0</v>
      </c>
      <c r="J557" s="6">
        <v>0</v>
      </c>
      <c r="K557" s="6">
        <v>0</v>
      </c>
      <c r="L557" s="6">
        <v>0</v>
      </c>
      <c r="M557" s="6">
        <v>0</v>
      </c>
      <c r="N557" s="6">
        <v>17</v>
      </c>
      <c r="O557" s="2">
        <v>0</v>
      </c>
      <c r="P557" s="7" t="s">
        <v>765</v>
      </c>
    </row>
    <row r="558" spans="1:16" ht="56.25">
      <c r="A558" s="1">
        <v>677</v>
      </c>
      <c r="B558" s="6">
        <v>0</v>
      </c>
      <c r="C558" s="6">
        <v>0</v>
      </c>
      <c r="D558" s="6">
        <v>0</v>
      </c>
      <c r="E558" s="6">
        <v>0</v>
      </c>
      <c r="F558" s="6">
        <v>0</v>
      </c>
      <c r="G558" s="6">
        <v>1</v>
      </c>
      <c r="H558" s="6">
        <v>0</v>
      </c>
      <c r="I558" s="6">
        <v>0</v>
      </c>
      <c r="J558" s="6">
        <v>0</v>
      </c>
      <c r="K558" s="6">
        <v>0</v>
      </c>
      <c r="L558" s="6">
        <v>0</v>
      </c>
      <c r="M558" s="6">
        <v>0</v>
      </c>
      <c r="N558" s="6">
        <v>17</v>
      </c>
      <c r="O558" s="2">
        <v>0</v>
      </c>
      <c r="P558" s="7" t="s">
        <v>766</v>
      </c>
    </row>
    <row r="559" spans="1:16" ht="56.25">
      <c r="A559" s="1">
        <v>678</v>
      </c>
      <c r="B559" s="6">
        <v>0</v>
      </c>
      <c r="C559" s="6">
        <v>0</v>
      </c>
      <c r="D559" s="6">
        <v>0</v>
      </c>
      <c r="E559" s="6">
        <v>0</v>
      </c>
      <c r="F559" s="6">
        <v>0</v>
      </c>
      <c r="G559" s="6">
        <v>1</v>
      </c>
      <c r="H559" s="6">
        <v>0</v>
      </c>
      <c r="I559" s="6">
        <v>0</v>
      </c>
      <c r="J559" s="6">
        <v>0</v>
      </c>
      <c r="K559" s="6">
        <v>0</v>
      </c>
      <c r="L559" s="6">
        <v>0</v>
      </c>
      <c r="M559" s="6">
        <v>0</v>
      </c>
      <c r="N559" s="6">
        <v>17</v>
      </c>
      <c r="O559" s="2">
        <v>0</v>
      </c>
      <c r="P559" s="7" t="s">
        <v>767</v>
      </c>
    </row>
    <row r="560" spans="1:16" ht="75">
      <c r="A560" s="1">
        <v>679</v>
      </c>
      <c r="B560" s="6">
        <v>0</v>
      </c>
      <c r="C560" s="6">
        <v>0</v>
      </c>
      <c r="D560" s="6">
        <v>0</v>
      </c>
      <c r="E560" s="6">
        <v>0</v>
      </c>
      <c r="F560" s="6">
        <v>0</v>
      </c>
      <c r="G560" s="6">
        <v>1</v>
      </c>
      <c r="H560" s="6">
        <v>0</v>
      </c>
      <c r="I560" s="6">
        <v>0</v>
      </c>
      <c r="J560" s="6">
        <v>0</v>
      </c>
      <c r="K560" s="6">
        <v>0</v>
      </c>
      <c r="L560" s="6">
        <v>0</v>
      </c>
      <c r="M560" s="6">
        <v>0</v>
      </c>
      <c r="N560" s="6">
        <v>17</v>
      </c>
      <c r="O560" s="2">
        <v>0</v>
      </c>
      <c r="P560" s="7" t="s">
        <v>768</v>
      </c>
    </row>
    <row r="561" spans="1:16" ht="37.5">
      <c r="A561" s="1">
        <v>680</v>
      </c>
      <c r="B561" s="6">
        <v>0</v>
      </c>
      <c r="C561" s="6">
        <v>0</v>
      </c>
      <c r="D561" s="6">
        <v>0</v>
      </c>
      <c r="E561" s="6">
        <v>0</v>
      </c>
      <c r="F561" s="6">
        <v>0</v>
      </c>
      <c r="G561" s="6">
        <v>1</v>
      </c>
      <c r="H561" s="6">
        <v>0</v>
      </c>
      <c r="I561" s="6">
        <v>0</v>
      </c>
      <c r="J561" s="6">
        <v>0</v>
      </c>
      <c r="K561" s="6">
        <v>0</v>
      </c>
      <c r="L561" s="6">
        <v>0</v>
      </c>
      <c r="M561" s="6">
        <v>0</v>
      </c>
      <c r="N561" s="6">
        <v>17</v>
      </c>
      <c r="O561" s="2">
        <v>0</v>
      </c>
      <c r="P561" s="7" t="s">
        <v>769</v>
      </c>
    </row>
    <row r="562" spans="1:16" ht="56.25">
      <c r="A562" s="1">
        <v>681</v>
      </c>
      <c r="B562" s="6">
        <v>0</v>
      </c>
      <c r="C562" s="6">
        <v>0</v>
      </c>
      <c r="D562" s="6">
        <v>0</v>
      </c>
      <c r="E562" s="6">
        <v>0</v>
      </c>
      <c r="F562" s="6">
        <v>0</v>
      </c>
      <c r="G562" s="6">
        <v>1</v>
      </c>
      <c r="H562" s="6">
        <v>0</v>
      </c>
      <c r="I562" s="6">
        <v>0</v>
      </c>
      <c r="J562" s="6">
        <v>0</v>
      </c>
      <c r="K562" s="6">
        <v>0</v>
      </c>
      <c r="L562" s="6">
        <v>0</v>
      </c>
      <c r="M562" s="6">
        <v>0</v>
      </c>
      <c r="N562" s="6">
        <v>17</v>
      </c>
      <c r="O562" s="2">
        <v>0</v>
      </c>
      <c r="P562" s="7" t="s">
        <v>28</v>
      </c>
    </row>
    <row r="563" spans="1:16" ht="56.25">
      <c r="A563" s="1">
        <v>682</v>
      </c>
      <c r="B563" s="6">
        <v>0</v>
      </c>
      <c r="C563" s="6">
        <v>0</v>
      </c>
      <c r="D563" s="6">
        <v>0</v>
      </c>
      <c r="E563" s="6">
        <v>0</v>
      </c>
      <c r="F563" s="6">
        <v>0</v>
      </c>
      <c r="G563" s="6">
        <v>1</v>
      </c>
      <c r="H563" s="6">
        <v>0</v>
      </c>
      <c r="I563" s="6">
        <v>0</v>
      </c>
      <c r="J563" s="6">
        <v>0</v>
      </c>
      <c r="K563" s="6">
        <v>0</v>
      </c>
      <c r="L563" s="6">
        <v>0</v>
      </c>
      <c r="M563" s="6">
        <v>0</v>
      </c>
      <c r="N563" s="6">
        <v>17</v>
      </c>
      <c r="O563" s="2">
        <v>0</v>
      </c>
      <c r="P563" s="7" t="s">
        <v>770</v>
      </c>
    </row>
    <row r="564" spans="1:16" ht="56.25">
      <c r="A564" s="1">
        <v>683</v>
      </c>
      <c r="B564" s="6">
        <v>0</v>
      </c>
      <c r="C564" s="6">
        <v>0</v>
      </c>
      <c r="D564" s="6">
        <v>0</v>
      </c>
      <c r="E564" s="6">
        <v>0</v>
      </c>
      <c r="F564" s="6">
        <v>0</v>
      </c>
      <c r="G564" s="6">
        <v>1</v>
      </c>
      <c r="H564" s="6">
        <v>0</v>
      </c>
      <c r="I564" s="6">
        <v>0</v>
      </c>
      <c r="J564" s="6">
        <v>0</v>
      </c>
      <c r="K564" s="6">
        <v>0</v>
      </c>
      <c r="L564" s="6">
        <v>0</v>
      </c>
      <c r="M564" s="6">
        <v>0</v>
      </c>
      <c r="N564" s="6">
        <v>17</v>
      </c>
      <c r="O564" s="2">
        <v>0</v>
      </c>
      <c r="P564" s="7" t="s">
        <v>29</v>
      </c>
    </row>
    <row r="565" spans="1:16" ht="37.5">
      <c r="A565" s="1">
        <v>684</v>
      </c>
      <c r="B565" s="6">
        <v>0</v>
      </c>
      <c r="C565" s="6">
        <v>0</v>
      </c>
      <c r="D565" s="6">
        <v>0</v>
      </c>
      <c r="E565" s="6">
        <v>0</v>
      </c>
      <c r="F565" s="6">
        <v>0</v>
      </c>
      <c r="G565" s="6">
        <v>1</v>
      </c>
      <c r="H565" s="6">
        <v>0</v>
      </c>
      <c r="I565" s="6">
        <v>0</v>
      </c>
      <c r="J565" s="6">
        <v>0</v>
      </c>
      <c r="K565" s="6">
        <v>0</v>
      </c>
      <c r="L565" s="6">
        <v>0</v>
      </c>
      <c r="M565" s="6">
        <v>0</v>
      </c>
      <c r="N565" s="6">
        <v>17</v>
      </c>
      <c r="O565" s="2">
        <v>0</v>
      </c>
      <c r="P565" s="7" t="s">
        <v>30</v>
      </c>
    </row>
    <row r="566" spans="1:16" ht="56.25">
      <c r="A566" s="1">
        <v>685</v>
      </c>
      <c r="B566" s="6">
        <v>0</v>
      </c>
      <c r="C566" s="6">
        <v>0</v>
      </c>
      <c r="D566" s="6">
        <v>1</v>
      </c>
      <c r="E566" s="6">
        <v>0</v>
      </c>
      <c r="F566" s="6">
        <v>0</v>
      </c>
      <c r="G566" s="6">
        <v>0</v>
      </c>
      <c r="H566" s="6">
        <v>0</v>
      </c>
      <c r="I566" s="6">
        <v>0</v>
      </c>
      <c r="J566" s="6">
        <v>0</v>
      </c>
      <c r="K566" s="6">
        <v>0</v>
      </c>
      <c r="L566" s="6">
        <v>0</v>
      </c>
      <c r="M566" s="6">
        <v>0</v>
      </c>
      <c r="N566" s="6">
        <v>18</v>
      </c>
      <c r="O566" s="2">
        <v>0</v>
      </c>
      <c r="P566" s="7" t="s">
        <v>686</v>
      </c>
    </row>
    <row r="567" spans="1:16" ht="93.75">
      <c r="A567" s="1">
        <v>686</v>
      </c>
      <c r="B567" s="6">
        <v>0</v>
      </c>
      <c r="C567" s="6">
        <v>0</v>
      </c>
      <c r="D567" s="6">
        <v>1</v>
      </c>
      <c r="E567" s="6">
        <v>0</v>
      </c>
      <c r="F567" s="6">
        <v>0</v>
      </c>
      <c r="G567" s="6">
        <v>0</v>
      </c>
      <c r="H567" s="6">
        <v>0</v>
      </c>
      <c r="I567" s="6">
        <v>0</v>
      </c>
      <c r="J567" s="6">
        <v>0</v>
      </c>
      <c r="K567" s="6">
        <v>0</v>
      </c>
      <c r="L567" s="6">
        <v>0</v>
      </c>
      <c r="M567" s="6">
        <v>0</v>
      </c>
      <c r="N567" s="6">
        <v>18</v>
      </c>
      <c r="O567" s="2">
        <v>0</v>
      </c>
      <c r="P567" s="7" t="s">
        <v>687</v>
      </c>
    </row>
    <row r="568" spans="1:16" ht="56.25">
      <c r="A568" s="1">
        <v>687</v>
      </c>
      <c r="B568" s="6">
        <v>0</v>
      </c>
      <c r="C568" s="6">
        <v>0</v>
      </c>
      <c r="D568" s="6">
        <v>1</v>
      </c>
      <c r="E568" s="6">
        <v>0</v>
      </c>
      <c r="F568" s="6">
        <v>0</v>
      </c>
      <c r="G568" s="6">
        <v>0</v>
      </c>
      <c r="H568" s="6">
        <v>0</v>
      </c>
      <c r="I568" s="6">
        <v>0</v>
      </c>
      <c r="J568" s="6">
        <v>0</v>
      </c>
      <c r="K568" s="6">
        <v>0</v>
      </c>
      <c r="L568" s="6">
        <v>0</v>
      </c>
      <c r="M568" s="6">
        <v>0</v>
      </c>
      <c r="N568" s="6">
        <v>18</v>
      </c>
      <c r="O568" s="2">
        <v>0</v>
      </c>
      <c r="P568" s="7" t="s">
        <v>688</v>
      </c>
    </row>
    <row r="569" spans="1:16" ht="75">
      <c r="A569" s="1">
        <v>688</v>
      </c>
      <c r="B569" s="6">
        <v>0</v>
      </c>
      <c r="C569" s="6">
        <v>0</v>
      </c>
      <c r="D569" s="6">
        <v>1</v>
      </c>
      <c r="E569" s="6">
        <v>0</v>
      </c>
      <c r="F569" s="6">
        <v>0</v>
      </c>
      <c r="G569" s="6">
        <v>0</v>
      </c>
      <c r="H569" s="6">
        <v>0</v>
      </c>
      <c r="I569" s="6">
        <v>0</v>
      </c>
      <c r="J569" s="6">
        <v>0</v>
      </c>
      <c r="K569" s="6">
        <v>0</v>
      </c>
      <c r="L569" s="6">
        <v>0</v>
      </c>
      <c r="M569" s="6">
        <v>0</v>
      </c>
      <c r="N569" s="6">
        <v>18</v>
      </c>
      <c r="O569" s="2">
        <v>0</v>
      </c>
      <c r="P569" s="7" t="s">
        <v>689</v>
      </c>
    </row>
    <row r="570" spans="1:16" ht="66">
      <c r="A570" s="1">
        <v>689</v>
      </c>
      <c r="B570" s="6">
        <v>0</v>
      </c>
      <c r="C570" s="6">
        <v>0</v>
      </c>
      <c r="D570" s="6">
        <v>1</v>
      </c>
      <c r="E570" s="6">
        <v>0</v>
      </c>
      <c r="F570" s="6">
        <v>0</v>
      </c>
      <c r="G570" s="6">
        <v>0</v>
      </c>
      <c r="H570" s="6">
        <v>0</v>
      </c>
      <c r="I570" s="6">
        <v>0</v>
      </c>
      <c r="J570" s="6">
        <v>0</v>
      </c>
      <c r="K570" s="6">
        <v>0</v>
      </c>
      <c r="L570" s="6">
        <v>0</v>
      </c>
      <c r="M570" s="6">
        <v>0</v>
      </c>
      <c r="N570" s="6">
        <v>18</v>
      </c>
      <c r="O570" s="2">
        <v>0</v>
      </c>
      <c r="P570" s="10" t="s">
        <v>690</v>
      </c>
    </row>
    <row r="571" spans="1:16" ht="66">
      <c r="A571" s="1">
        <v>690</v>
      </c>
      <c r="B571" s="6">
        <v>0</v>
      </c>
      <c r="C571" s="6">
        <v>0</v>
      </c>
      <c r="D571" s="6">
        <v>1</v>
      </c>
      <c r="E571" s="6">
        <v>0</v>
      </c>
      <c r="F571" s="6">
        <v>0</v>
      </c>
      <c r="G571" s="6">
        <v>0</v>
      </c>
      <c r="H571" s="6">
        <v>0</v>
      </c>
      <c r="I571" s="6">
        <v>0</v>
      </c>
      <c r="J571" s="6">
        <v>0</v>
      </c>
      <c r="K571" s="6">
        <v>0</v>
      </c>
      <c r="L571" s="6">
        <v>0</v>
      </c>
      <c r="M571" s="6">
        <v>0</v>
      </c>
      <c r="N571" s="6">
        <v>18</v>
      </c>
      <c r="O571" s="2">
        <v>0</v>
      </c>
      <c r="P571" s="10" t="s">
        <v>691</v>
      </c>
    </row>
    <row r="572" spans="1:16" ht="82.5">
      <c r="A572" s="1">
        <v>691</v>
      </c>
      <c r="B572" s="6">
        <v>0</v>
      </c>
      <c r="C572" s="6">
        <v>0</v>
      </c>
      <c r="D572" s="6">
        <v>1</v>
      </c>
      <c r="E572" s="6">
        <v>0</v>
      </c>
      <c r="F572" s="6">
        <v>0</v>
      </c>
      <c r="G572" s="6">
        <v>0</v>
      </c>
      <c r="H572" s="6">
        <v>0</v>
      </c>
      <c r="I572" s="6">
        <v>0</v>
      </c>
      <c r="J572" s="6">
        <v>0</v>
      </c>
      <c r="K572" s="6">
        <v>0</v>
      </c>
      <c r="L572" s="6">
        <v>0</v>
      </c>
      <c r="M572" s="6">
        <v>0</v>
      </c>
      <c r="N572" s="6">
        <v>18</v>
      </c>
      <c r="O572" s="2">
        <v>0</v>
      </c>
      <c r="P572" s="8" t="s">
        <v>692</v>
      </c>
    </row>
    <row r="573" spans="1:16" ht="99">
      <c r="A573" s="1">
        <v>692</v>
      </c>
      <c r="B573" s="6">
        <v>0</v>
      </c>
      <c r="C573" s="6">
        <v>0</v>
      </c>
      <c r="D573" s="6">
        <v>1</v>
      </c>
      <c r="E573" s="6">
        <v>0</v>
      </c>
      <c r="F573" s="6">
        <v>0</v>
      </c>
      <c r="G573" s="6">
        <v>0</v>
      </c>
      <c r="H573" s="6">
        <v>0</v>
      </c>
      <c r="I573" s="6">
        <v>0</v>
      </c>
      <c r="J573" s="6">
        <v>0</v>
      </c>
      <c r="K573" s="6">
        <v>0</v>
      </c>
      <c r="L573" s="6">
        <v>0</v>
      </c>
      <c r="M573" s="6">
        <v>0</v>
      </c>
      <c r="N573" s="6">
        <v>18</v>
      </c>
      <c r="O573" s="2">
        <v>0</v>
      </c>
      <c r="P573" s="8" t="s">
        <v>693</v>
      </c>
    </row>
    <row r="574" spans="1:16" ht="66">
      <c r="A574" s="1">
        <v>693</v>
      </c>
      <c r="B574" s="6">
        <v>0</v>
      </c>
      <c r="C574" s="6">
        <v>0</v>
      </c>
      <c r="D574" s="6">
        <v>1</v>
      </c>
      <c r="E574" s="6">
        <v>0</v>
      </c>
      <c r="F574" s="6">
        <v>0</v>
      </c>
      <c r="G574" s="6">
        <v>0</v>
      </c>
      <c r="H574" s="6">
        <v>0</v>
      </c>
      <c r="I574" s="6">
        <v>0</v>
      </c>
      <c r="J574" s="6">
        <v>0</v>
      </c>
      <c r="K574" s="6">
        <v>0</v>
      </c>
      <c r="L574" s="6">
        <v>0</v>
      </c>
      <c r="M574" s="6">
        <v>0</v>
      </c>
      <c r="N574" s="6">
        <v>18</v>
      </c>
      <c r="O574" s="2">
        <v>0</v>
      </c>
      <c r="P574" s="10" t="s">
        <v>694</v>
      </c>
    </row>
    <row r="575" spans="1:16" ht="66">
      <c r="A575" s="1">
        <v>694</v>
      </c>
      <c r="B575" s="6">
        <v>0</v>
      </c>
      <c r="C575" s="6">
        <v>0</v>
      </c>
      <c r="D575" s="6">
        <v>1</v>
      </c>
      <c r="E575" s="6">
        <v>0</v>
      </c>
      <c r="F575" s="6">
        <v>0</v>
      </c>
      <c r="G575" s="6">
        <v>0</v>
      </c>
      <c r="H575" s="6">
        <v>0</v>
      </c>
      <c r="I575" s="6">
        <v>0</v>
      </c>
      <c r="J575" s="6">
        <v>0</v>
      </c>
      <c r="K575" s="6">
        <v>0</v>
      </c>
      <c r="L575" s="6">
        <v>0</v>
      </c>
      <c r="M575" s="6">
        <v>0</v>
      </c>
      <c r="N575" s="6">
        <v>18</v>
      </c>
      <c r="O575" s="2">
        <v>0</v>
      </c>
      <c r="P575" s="10" t="s">
        <v>695</v>
      </c>
    </row>
    <row r="576" spans="1:16" ht="66">
      <c r="A576" s="1">
        <v>695</v>
      </c>
      <c r="B576" s="6">
        <v>0</v>
      </c>
      <c r="C576" s="6">
        <v>0</v>
      </c>
      <c r="D576" s="6">
        <v>1</v>
      </c>
      <c r="E576" s="6">
        <v>0</v>
      </c>
      <c r="F576" s="6">
        <v>0</v>
      </c>
      <c r="G576" s="6">
        <v>0</v>
      </c>
      <c r="H576" s="6">
        <v>0</v>
      </c>
      <c r="I576" s="6">
        <v>0</v>
      </c>
      <c r="J576" s="6">
        <v>0</v>
      </c>
      <c r="K576" s="6">
        <v>0</v>
      </c>
      <c r="L576" s="6">
        <v>0</v>
      </c>
      <c r="M576" s="6">
        <v>0</v>
      </c>
      <c r="N576" s="6">
        <v>18</v>
      </c>
      <c r="O576" s="2">
        <v>0</v>
      </c>
      <c r="P576" s="10" t="s">
        <v>696</v>
      </c>
    </row>
    <row r="577" spans="1:16" ht="49.5">
      <c r="A577" s="1">
        <v>696</v>
      </c>
      <c r="B577" s="6">
        <v>0</v>
      </c>
      <c r="C577" s="6">
        <v>0</v>
      </c>
      <c r="D577" s="6">
        <v>1</v>
      </c>
      <c r="E577" s="6">
        <v>0</v>
      </c>
      <c r="F577" s="6">
        <v>0</v>
      </c>
      <c r="G577" s="6">
        <v>0</v>
      </c>
      <c r="H577" s="6">
        <v>0</v>
      </c>
      <c r="I577" s="6">
        <v>0</v>
      </c>
      <c r="J577" s="6">
        <v>0</v>
      </c>
      <c r="K577" s="6">
        <v>0</v>
      </c>
      <c r="L577" s="6">
        <v>0</v>
      </c>
      <c r="M577" s="6">
        <v>0</v>
      </c>
      <c r="N577" s="6">
        <v>18</v>
      </c>
      <c r="O577" s="2">
        <v>0</v>
      </c>
      <c r="P577" s="10" t="s">
        <v>697</v>
      </c>
    </row>
    <row r="578" spans="1:16" ht="66">
      <c r="A578" s="1">
        <v>697</v>
      </c>
      <c r="B578" s="6">
        <v>0</v>
      </c>
      <c r="C578" s="6">
        <v>0</v>
      </c>
      <c r="D578" s="6">
        <v>1</v>
      </c>
      <c r="E578" s="6">
        <v>0</v>
      </c>
      <c r="F578" s="6">
        <v>0</v>
      </c>
      <c r="G578" s="6">
        <v>0</v>
      </c>
      <c r="H578" s="6">
        <v>0</v>
      </c>
      <c r="I578" s="6">
        <v>0</v>
      </c>
      <c r="J578" s="6">
        <v>0</v>
      </c>
      <c r="K578" s="6">
        <v>0</v>
      </c>
      <c r="L578" s="6">
        <v>0</v>
      </c>
      <c r="M578" s="6">
        <v>0</v>
      </c>
      <c r="N578" s="6">
        <v>18</v>
      </c>
      <c r="O578" s="2">
        <v>0</v>
      </c>
      <c r="P578" s="10" t="s">
        <v>698</v>
      </c>
    </row>
    <row r="579" spans="1:16" ht="66">
      <c r="A579" s="1">
        <v>698</v>
      </c>
      <c r="B579" s="6">
        <v>0</v>
      </c>
      <c r="C579" s="6">
        <v>0</v>
      </c>
      <c r="D579" s="6">
        <v>1</v>
      </c>
      <c r="E579" s="6">
        <v>0</v>
      </c>
      <c r="F579" s="6">
        <v>0</v>
      </c>
      <c r="G579" s="6">
        <v>0</v>
      </c>
      <c r="H579" s="6">
        <v>0</v>
      </c>
      <c r="I579" s="6">
        <v>0</v>
      </c>
      <c r="J579" s="6">
        <v>0</v>
      </c>
      <c r="K579" s="6">
        <v>0</v>
      </c>
      <c r="L579" s="6">
        <v>0</v>
      </c>
      <c r="M579" s="6">
        <v>0</v>
      </c>
      <c r="N579" s="6">
        <v>18</v>
      </c>
      <c r="O579" s="2">
        <v>0</v>
      </c>
      <c r="P579" s="10" t="s">
        <v>699</v>
      </c>
    </row>
    <row r="580" spans="1:16" ht="49.5">
      <c r="A580" s="1">
        <v>699</v>
      </c>
      <c r="B580" s="6">
        <v>0</v>
      </c>
      <c r="C580" s="6">
        <v>0</v>
      </c>
      <c r="D580" s="6">
        <v>1</v>
      </c>
      <c r="E580" s="6">
        <v>0</v>
      </c>
      <c r="F580" s="6">
        <v>0</v>
      </c>
      <c r="G580" s="6">
        <v>0</v>
      </c>
      <c r="H580" s="6">
        <v>0</v>
      </c>
      <c r="I580" s="6">
        <v>0</v>
      </c>
      <c r="J580" s="6">
        <v>0</v>
      </c>
      <c r="K580" s="6">
        <v>0</v>
      </c>
      <c r="L580" s="6">
        <v>0</v>
      </c>
      <c r="M580" s="6">
        <v>0</v>
      </c>
      <c r="N580" s="6">
        <v>18</v>
      </c>
      <c r="O580" s="2">
        <v>0</v>
      </c>
      <c r="P580" s="10" t="s">
        <v>700</v>
      </c>
    </row>
    <row r="581" spans="1:16" ht="93.75">
      <c r="A581" s="1">
        <v>700</v>
      </c>
      <c r="B581" s="6">
        <v>0</v>
      </c>
      <c r="C581" s="6">
        <v>0</v>
      </c>
      <c r="D581" s="6">
        <v>1</v>
      </c>
      <c r="E581" s="6">
        <v>0</v>
      </c>
      <c r="F581" s="6">
        <v>0</v>
      </c>
      <c r="G581" s="6">
        <v>0</v>
      </c>
      <c r="H581" s="6">
        <v>0</v>
      </c>
      <c r="I581" s="6">
        <v>0</v>
      </c>
      <c r="J581" s="6">
        <v>0</v>
      </c>
      <c r="K581" s="6">
        <v>1</v>
      </c>
      <c r="L581" s="6">
        <v>0</v>
      </c>
      <c r="M581" s="6">
        <v>0</v>
      </c>
      <c r="N581" s="6">
        <v>19</v>
      </c>
      <c r="O581" s="2">
        <v>0</v>
      </c>
      <c r="P581" s="7" t="s">
        <v>701</v>
      </c>
    </row>
    <row r="582" spans="1:16" ht="93.75">
      <c r="A582" s="1">
        <v>701</v>
      </c>
      <c r="B582" s="6">
        <v>0</v>
      </c>
      <c r="C582" s="6">
        <v>0</v>
      </c>
      <c r="D582" s="6">
        <v>0</v>
      </c>
      <c r="E582" s="6">
        <v>0</v>
      </c>
      <c r="F582" s="6">
        <v>0</v>
      </c>
      <c r="G582" s="6">
        <v>0</v>
      </c>
      <c r="H582" s="6">
        <v>0</v>
      </c>
      <c r="I582" s="6">
        <v>0</v>
      </c>
      <c r="J582" s="6">
        <v>0</v>
      </c>
      <c r="K582" s="6">
        <v>1</v>
      </c>
      <c r="L582" s="6">
        <v>0</v>
      </c>
      <c r="M582" s="6">
        <v>0</v>
      </c>
      <c r="N582" s="6">
        <v>20</v>
      </c>
      <c r="O582" s="2">
        <v>0</v>
      </c>
      <c r="P582" s="7" t="s">
        <v>702</v>
      </c>
    </row>
    <row r="583" spans="1:16" ht="93.75">
      <c r="A583" s="1">
        <v>702</v>
      </c>
      <c r="B583" s="6">
        <v>0</v>
      </c>
      <c r="C583" s="6">
        <v>0</v>
      </c>
      <c r="D583" s="6">
        <v>0</v>
      </c>
      <c r="E583" s="6">
        <v>0</v>
      </c>
      <c r="F583" s="6">
        <v>0</v>
      </c>
      <c r="G583" s="6">
        <v>0</v>
      </c>
      <c r="H583" s="6">
        <v>0</v>
      </c>
      <c r="I583" s="6">
        <v>0</v>
      </c>
      <c r="J583" s="6">
        <v>0</v>
      </c>
      <c r="K583" s="6">
        <v>1</v>
      </c>
      <c r="L583" s="6">
        <v>0</v>
      </c>
      <c r="M583" s="6">
        <v>0</v>
      </c>
      <c r="N583" s="6">
        <v>20</v>
      </c>
      <c r="O583" s="2">
        <v>0</v>
      </c>
      <c r="P583" s="7" t="s">
        <v>703</v>
      </c>
    </row>
    <row r="584" spans="1:16" ht="75">
      <c r="A584" s="1">
        <v>703</v>
      </c>
      <c r="B584" s="6">
        <v>0</v>
      </c>
      <c r="C584" s="6">
        <v>0</v>
      </c>
      <c r="D584" s="6">
        <v>0</v>
      </c>
      <c r="E584" s="6">
        <v>0</v>
      </c>
      <c r="F584" s="6">
        <v>0</v>
      </c>
      <c r="G584" s="6">
        <v>0</v>
      </c>
      <c r="H584" s="6">
        <v>0</v>
      </c>
      <c r="I584" s="6">
        <v>0</v>
      </c>
      <c r="J584" s="6">
        <v>0</v>
      </c>
      <c r="K584" s="6">
        <v>1</v>
      </c>
      <c r="L584" s="6">
        <v>0</v>
      </c>
      <c r="M584" s="6">
        <v>0</v>
      </c>
      <c r="N584" s="6">
        <v>20</v>
      </c>
      <c r="O584" s="2">
        <v>0</v>
      </c>
      <c r="P584" s="7" t="s">
        <v>704</v>
      </c>
    </row>
    <row r="585" spans="1:16" ht="75">
      <c r="A585" s="1">
        <v>704</v>
      </c>
      <c r="B585" s="6">
        <v>0</v>
      </c>
      <c r="C585" s="6">
        <v>0</v>
      </c>
      <c r="D585" s="6">
        <v>0</v>
      </c>
      <c r="E585" s="6">
        <v>0</v>
      </c>
      <c r="F585" s="6">
        <v>0</v>
      </c>
      <c r="G585" s="6">
        <v>0</v>
      </c>
      <c r="H585" s="6">
        <v>0</v>
      </c>
      <c r="I585" s="6">
        <v>0</v>
      </c>
      <c r="J585" s="6">
        <v>0</v>
      </c>
      <c r="K585" s="6">
        <v>1</v>
      </c>
      <c r="L585" s="6">
        <v>0</v>
      </c>
      <c r="M585" s="6">
        <v>0</v>
      </c>
      <c r="N585" s="6">
        <v>20</v>
      </c>
      <c r="O585" s="2">
        <v>0</v>
      </c>
      <c r="P585" s="7" t="s">
        <v>705</v>
      </c>
    </row>
    <row r="586" spans="1:16" ht="75">
      <c r="A586" s="1">
        <v>705</v>
      </c>
      <c r="B586" s="6">
        <v>0</v>
      </c>
      <c r="C586" s="6">
        <v>0</v>
      </c>
      <c r="D586" s="6">
        <v>0</v>
      </c>
      <c r="E586" s="6">
        <v>0</v>
      </c>
      <c r="F586" s="6">
        <v>0</v>
      </c>
      <c r="G586" s="6">
        <v>0</v>
      </c>
      <c r="H586" s="6">
        <v>0</v>
      </c>
      <c r="I586" s="6">
        <v>0</v>
      </c>
      <c r="J586" s="6">
        <v>0</v>
      </c>
      <c r="K586" s="6">
        <v>1</v>
      </c>
      <c r="L586" s="6">
        <v>0</v>
      </c>
      <c r="M586" s="6">
        <v>0</v>
      </c>
      <c r="N586" s="6">
        <v>20</v>
      </c>
      <c r="O586" s="2">
        <v>0</v>
      </c>
      <c r="P586" s="7" t="s">
        <v>706</v>
      </c>
    </row>
    <row r="587" spans="1:16" ht="93.75">
      <c r="A587" s="1">
        <v>706</v>
      </c>
      <c r="B587" s="6">
        <v>0</v>
      </c>
      <c r="C587" s="6">
        <v>0</v>
      </c>
      <c r="D587" s="6">
        <v>0</v>
      </c>
      <c r="E587" s="6">
        <v>0</v>
      </c>
      <c r="F587" s="6">
        <v>0</v>
      </c>
      <c r="G587" s="6">
        <v>0</v>
      </c>
      <c r="H587" s="6">
        <v>0</v>
      </c>
      <c r="I587" s="6">
        <v>0</v>
      </c>
      <c r="J587" s="6">
        <v>1</v>
      </c>
      <c r="K587" s="6">
        <v>0</v>
      </c>
      <c r="L587" s="6">
        <v>0</v>
      </c>
      <c r="M587" s="6">
        <v>0</v>
      </c>
      <c r="N587" s="6">
        <v>20</v>
      </c>
      <c r="O587" s="2">
        <v>0</v>
      </c>
      <c r="P587" s="7" t="s">
        <v>707</v>
      </c>
    </row>
    <row r="588" spans="1:16" ht="112.5">
      <c r="A588" s="1">
        <v>707</v>
      </c>
      <c r="B588" s="6">
        <v>0</v>
      </c>
      <c r="C588" s="6">
        <v>0</v>
      </c>
      <c r="D588" s="6">
        <v>0</v>
      </c>
      <c r="E588" s="6">
        <v>0</v>
      </c>
      <c r="F588" s="6">
        <v>0</v>
      </c>
      <c r="G588" s="6">
        <v>0</v>
      </c>
      <c r="H588" s="6">
        <v>0</v>
      </c>
      <c r="I588" s="6">
        <v>0</v>
      </c>
      <c r="J588" s="6">
        <v>1</v>
      </c>
      <c r="K588" s="6">
        <v>0</v>
      </c>
      <c r="L588" s="6">
        <v>0</v>
      </c>
      <c r="M588" s="6">
        <v>0</v>
      </c>
      <c r="N588" s="6">
        <v>20</v>
      </c>
      <c r="O588" s="2">
        <v>0</v>
      </c>
      <c r="P588" s="7" t="s">
        <v>708</v>
      </c>
    </row>
    <row r="589" spans="1:16" ht="75">
      <c r="A589" s="1">
        <v>708</v>
      </c>
      <c r="B589" s="6">
        <v>0</v>
      </c>
      <c r="C589" s="6">
        <v>0</v>
      </c>
      <c r="D589" s="6">
        <v>0</v>
      </c>
      <c r="E589" s="6">
        <v>0</v>
      </c>
      <c r="F589" s="6">
        <v>0</v>
      </c>
      <c r="G589" s="6">
        <v>0</v>
      </c>
      <c r="H589" s="6">
        <v>0</v>
      </c>
      <c r="I589" s="6">
        <v>0</v>
      </c>
      <c r="J589" s="6">
        <v>1</v>
      </c>
      <c r="K589" s="6">
        <v>0</v>
      </c>
      <c r="L589" s="6">
        <v>0</v>
      </c>
      <c r="M589" s="6">
        <v>0</v>
      </c>
      <c r="N589" s="6">
        <v>20</v>
      </c>
      <c r="O589" s="2">
        <v>0</v>
      </c>
      <c r="P589" s="7" t="s">
        <v>709</v>
      </c>
    </row>
    <row r="590" spans="1:16" ht="37.5">
      <c r="A590" s="1">
        <v>709</v>
      </c>
      <c r="B590" s="6">
        <v>0</v>
      </c>
      <c r="C590" s="6">
        <v>0</v>
      </c>
      <c r="D590" s="6">
        <v>1</v>
      </c>
      <c r="E590" s="6">
        <v>0</v>
      </c>
      <c r="F590" s="6">
        <v>0</v>
      </c>
      <c r="G590" s="6">
        <v>0</v>
      </c>
      <c r="H590" s="6">
        <v>0</v>
      </c>
      <c r="I590" s="6">
        <v>0</v>
      </c>
      <c r="J590" s="6">
        <v>0</v>
      </c>
      <c r="K590" s="6">
        <v>0</v>
      </c>
      <c r="L590" s="6">
        <v>0</v>
      </c>
      <c r="M590" s="6">
        <v>0</v>
      </c>
      <c r="N590" s="6">
        <v>20</v>
      </c>
      <c r="O590" s="2">
        <v>0</v>
      </c>
      <c r="P590" s="7" t="s">
        <v>710</v>
      </c>
    </row>
    <row r="591" spans="1:16" ht="75">
      <c r="A591" s="1">
        <v>710</v>
      </c>
      <c r="B591" s="6">
        <v>0</v>
      </c>
      <c r="C591" s="6">
        <v>0</v>
      </c>
      <c r="D591" s="6">
        <v>1</v>
      </c>
      <c r="E591" s="6">
        <v>0</v>
      </c>
      <c r="F591" s="6">
        <v>0</v>
      </c>
      <c r="G591" s="6">
        <v>0</v>
      </c>
      <c r="H591" s="6">
        <v>0</v>
      </c>
      <c r="I591" s="6">
        <v>0</v>
      </c>
      <c r="J591" s="6">
        <v>0</v>
      </c>
      <c r="K591" s="6">
        <v>0</v>
      </c>
      <c r="L591" s="6">
        <v>0</v>
      </c>
      <c r="M591" s="6">
        <v>0</v>
      </c>
      <c r="N591" s="6">
        <v>20</v>
      </c>
      <c r="O591" s="2">
        <v>0</v>
      </c>
      <c r="P591" s="7" t="s">
        <v>711</v>
      </c>
    </row>
    <row r="592" spans="1:16" ht="93.75">
      <c r="A592" s="1">
        <v>711</v>
      </c>
      <c r="B592" s="6">
        <v>0</v>
      </c>
      <c r="C592" s="6">
        <v>0</v>
      </c>
      <c r="D592" s="6">
        <v>0</v>
      </c>
      <c r="E592" s="6">
        <v>1</v>
      </c>
      <c r="F592" s="6">
        <v>0</v>
      </c>
      <c r="G592" s="6">
        <v>0</v>
      </c>
      <c r="H592" s="6">
        <v>0</v>
      </c>
      <c r="I592" s="6">
        <v>0</v>
      </c>
      <c r="J592" s="6">
        <v>0</v>
      </c>
      <c r="K592" s="6">
        <v>0</v>
      </c>
      <c r="L592" s="6">
        <v>0</v>
      </c>
      <c r="M592" s="6">
        <v>0</v>
      </c>
      <c r="N592" s="6">
        <v>20</v>
      </c>
      <c r="O592" s="2">
        <v>0</v>
      </c>
      <c r="P592" s="7" t="s">
        <v>712</v>
      </c>
    </row>
    <row r="593" spans="1:16" ht="75">
      <c r="A593" s="1">
        <v>712</v>
      </c>
      <c r="B593" s="6">
        <v>0</v>
      </c>
      <c r="C593" s="6">
        <v>0</v>
      </c>
      <c r="D593" s="6">
        <v>0</v>
      </c>
      <c r="E593" s="6">
        <v>1</v>
      </c>
      <c r="F593" s="6">
        <v>0</v>
      </c>
      <c r="G593" s="6">
        <v>0</v>
      </c>
      <c r="H593" s="6">
        <v>0</v>
      </c>
      <c r="I593" s="6">
        <v>0</v>
      </c>
      <c r="J593" s="6">
        <v>0</v>
      </c>
      <c r="K593" s="6">
        <v>0</v>
      </c>
      <c r="L593" s="6">
        <v>0</v>
      </c>
      <c r="M593" s="6">
        <v>0</v>
      </c>
      <c r="N593" s="6">
        <v>20</v>
      </c>
      <c r="O593" s="2">
        <v>0</v>
      </c>
      <c r="P593" s="7" t="s">
        <v>713</v>
      </c>
    </row>
    <row r="594" spans="1:16" ht="75">
      <c r="A594" s="1">
        <v>713</v>
      </c>
      <c r="B594" s="6">
        <v>0</v>
      </c>
      <c r="C594" s="6">
        <v>0</v>
      </c>
      <c r="D594" s="6">
        <v>0</v>
      </c>
      <c r="E594" s="6">
        <v>1</v>
      </c>
      <c r="F594" s="6">
        <v>0</v>
      </c>
      <c r="G594" s="6">
        <v>0</v>
      </c>
      <c r="H594" s="6">
        <v>0</v>
      </c>
      <c r="I594" s="6">
        <v>0</v>
      </c>
      <c r="J594" s="6">
        <v>0</v>
      </c>
      <c r="K594" s="6">
        <v>0</v>
      </c>
      <c r="L594" s="6">
        <v>0</v>
      </c>
      <c r="M594" s="6">
        <v>0</v>
      </c>
      <c r="N594" s="6">
        <v>20</v>
      </c>
      <c r="O594" s="2">
        <v>0</v>
      </c>
      <c r="P594" s="7" t="s">
        <v>714</v>
      </c>
    </row>
    <row r="595" spans="1:16" ht="75">
      <c r="A595" s="1">
        <v>714</v>
      </c>
      <c r="B595" s="6">
        <v>0</v>
      </c>
      <c r="C595" s="6">
        <v>0</v>
      </c>
      <c r="D595" s="6">
        <v>0</v>
      </c>
      <c r="E595" s="6">
        <v>1</v>
      </c>
      <c r="F595" s="6">
        <v>0</v>
      </c>
      <c r="G595" s="6">
        <v>0</v>
      </c>
      <c r="H595" s="6">
        <v>0</v>
      </c>
      <c r="I595" s="6">
        <v>0</v>
      </c>
      <c r="J595" s="6">
        <v>0</v>
      </c>
      <c r="K595" s="6">
        <v>0</v>
      </c>
      <c r="L595" s="6">
        <v>0</v>
      </c>
      <c r="M595" s="6">
        <v>0</v>
      </c>
      <c r="N595" s="6">
        <v>20</v>
      </c>
      <c r="O595" s="2">
        <v>0</v>
      </c>
      <c r="P595" s="7" t="s">
        <v>715</v>
      </c>
    </row>
    <row r="596" spans="1:16" ht="75">
      <c r="A596" s="1">
        <v>715</v>
      </c>
      <c r="B596" s="6">
        <v>0</v>
      </c>
      <c r="C596" s="6">
        <v>0</v>
      </c>
      <c r="D596" s="6">
        <v>0</v>
      </c>
      <c r="E596" s="6">
        <v>1</v>
      </c>
      <c r="F596" s="6">
        <v>0</v>
      </c>
      <c r="G596" s="6">
        <v>0</v>
      </c>
      <c r="H596" s="6">
        <v>0</v>
      </c>
      <c r="I596" s="6">
        <v>0</v>
      </c>
      <c r="J596" s="6">
        <v>0</v>
      </c>
      <c r="K596" s="6">
        <v>0</v>
      </c>
      <c r="L596" s="6">
        <v>0</v>
      </c>
      <c r="M596" s="6">
        <v>0</v>
      </c>
      <c r="N596" s="6">
        <v>20</v>
      </c>
      <c r="O596" s="2">
        <v>0</v>
      </c>
      <c r="P596" s="7" t="s">
        <v>716</v>
      </c>
    </row>
    <row r="597" spans="1:16" ht="37.5">
      <c r="A597" s="1">
        <v>716</v>
      </c>
      <c r="B597" s="6">
        <v>0</v>
      </c>
      <c r="C597" s="6">
        <v>0</v>
      </c>
      <c r="D597" s="6">
        <v>0</v>
      </c>
      <c r="E597" s="6">
        <v>1</v>
      </c>
      <c r="F597" s="6">
        <v>0</v>
      </c>
      <c r="G597" s="6">
        <v>0</v>
      </c>
      <c r="H597" s="6">
        <v>0</v>
      </c>
      <c r="I597" s="6">
        <v>0</v>
      </c>
      <c r="J597" s="6">
        <v>0</v>
      </c>
      <c r="K597" s="6">
        <v>0</v>
      </c>
      <c r="L597" s="6">
        <v>0</v>
      </c>
      <c r="M597" s="6">
        <v>0</v>
      </c>
      <c r="N597" s="6">
        <v>20</v>
      </c>
      <c r="O597" s="2">
        <v>0</v>
      </c>
      <c r="P597" s="7" t="s">
        <v>717</v>
      </c>
    </row>
    <row r="598" spans="1:16" ht="112.5">
      <c r="A598" s="1">
        <v>717</v>
      </c>
      <c r="B598" s="6">
        <v>0</v>
      </c>
      <c r="C598" s="6">
        <v>0</v>
      </c>
      <c r="D598" s="6">
        <v>0</v>
      </c>
      <c r="E598" s="6">
        <v>1</v>
      </c>
      <c r="F598" s="6">
        <v>0</v>
      </c>
      <c r="G598" s="6">
        <v>0</v>
      </c>
      <c r="H598" s="6">
        <v>0</v>
      </c>
      <c r="I598" s="6">
        <v>0</v>
      </c>
      <c r="J598" s="6">
        <v>0</v>
      </c>
      <c r="K598" s="6">
        <v>0</v>
      </c>
      <c r="L598" s="6">
        <v>0</v>
      </c>
      <c r="M598" s="6">
        <v>0</v>
      </c>
      <c r="N598" s="6">
        <v>20</v>
      </c>
      <c r="O598" s="2">
        <v>0</v>
      </c>
      <c r="P598" s="7" t="s">
        <v>718</v>
      </c>
    </row>
    <row r="599" spans="1:16" ht="112.5">
      <c r="A599" s="1">
        <v>718</v>
      </c>
      <c r="B599" s="6">
        <v>0</v>
      </c>
      <c r="C599" s="6">
        <v>0</v>
      </c>
      <c r="D599" s="6">
        <v>0</v>
      </c>
      <c r="E599" s="6">
        <v>1</v>
      </c>
      <c r="F599" s="6">
        <v>0</v>
      </c>
      <c r="G599" s="6">
        <v>0</v>
      </c>
      <c r="H599" s="6">
        <v>0</v>
      </c>
      <c r="I599" s="6">
        <v>0</v>
      </c>
      <c r="J599" s="6">
        <v>0</v>
      </c>
      <c r="K599" s="6">
        <v>0</v>
      </c>
      <c r="L599" s="6">
        <v>0</v>
      </c>
      <c r="M599" s="6">
        <v>0</v>
      </c>
      <c r="N599" s="6">
        <v>20</v>
      </c>
      <c r="O599" s="2">
        <v>0</v>
      </c>
      <c r="P599" s="7" t="s">
        <v>719</v>
      </c>
    </row>
    <row r="600" spans="1:16" ht="131.25">
      <c r="A600" s="1">
        <v>719</v>
      </c>
      <c r="B600" s="6">
        <v>0</v>
      </c>
      <c r="C600" s="6">
        <v>0</v>
      </c>
      <c r="D600" s="6">
        <v>0</v>
      </c>
      <c r="E600" s="6">
        <v>1</v>
      </c>
      <c r="F600" s="6">
        <v>0</v>
      </c>
      <c r="G600" s="6">
        <v>0</v>
      </c>
      <c r="H600" s="6">
        <v>0</v>
      </c>
      <c r="I600" s="6">
        <v>0</v>
      </c>
      <c r="J600" s="6">
        <v>0</v>
      </c>
      <c r="K600" s="6">
        <v>0</v>
      </c>
      <c r="L600" s="6">
        <v>0</v>
      </c>
      <c r="M600" s="6">
        <v>0</v>
      </c>
      <c r="N600" s="6">
        <v>20</v>
      </c>
      <c r="O600" s="2">
        <v>0</v>
      </c>
      <c r="P600" s="7" t="s">
        <v>720</v>
      </c>
    </row>
    <row r="601" spans="1:16" ht="112.5">
      <c r="A601" s="1">
        <v>720</v>
      </c>
      <c r="B601" s="6">
        <v>0</v>
      </c>
      <c r="C601" s="6">
        <v>0</v>
      </c>
      <c r="D601" s="6">
        <v>0</v>
      </c>
      <c r="E601" s="6">
        <v>1</v>
      </c>
      <c r="F601" s="6">
        <v>0</v>
      </c>
      <c r="G601" s="6">
        <v>0</v>
      </c>
      <c r="H601" s="6">
        <v>0</v>
      </c>
      <c r="I601" s="6">
        <v>0</v>
      </c>
      <c r="J601" s="6">
        <v>0</v>
      </c>
      <c r="K601" s="6">
        <v>0</v>
      </c>
      <c r="L601" s="6">
        <v>0</v>
      </c>
      <c r="M601" s="6">
        <v>0</v>
      </c>
      <c r="N601" s="6">
        <v>20</v>
      </c>
      <c r="O601" s="2">
        <v>0</v>
      </c>
      <c r="P601" s="7" t="s">
        <v>721</v>
      </c>
    </row>
    <row r="602" spans="1:16" ht="112.5">
      <c r="A602" s="1">
        <v>721</v>
      </c>
      <c r="B602" s="6">
        <v>0</v>
      </c>
      <c r="C602" s="6">
        <v>0</v>
      </c>
      <c r="D602" s="6">
        <v>0</v>
      </c>
      <c r="E602" s="6">
        <v>1</v>
      </c>
      <c r="F602" s="6">
        <v>0</v>
      </c>
      <c r="G602" s="6">
        <v>0</v>
      </c>
      <c r="H602" s="6">
        <v>0</v>
      </c>
      <c r="I602" s="6">
        <v>0</v>
      </c>
      <c r="J602" s="6">
        <v>0</v>
      </c>
      <c r="K602" s="6">
        <v>0</v>
      </c>
      <c r="L602" s="6">
        <v>0</v>
      </c>
      <c r="M602" s="6">
        <v>0</v>
      </c>
      <c r="N602" s="6">
        <v>20</v>
      </c>
      <c r="O602" s="2">
        <v>0</v>
      </c>
      <c r="P602" s="7" t="s">
        <v>722</v>
      </c>
    </row>
    <row r="603" spans="1:16" ht="131.25">
      <c r="A603" s="1">
        <v>722</v>
      </c>
      <c r="B603" s="6">
        <v>0</v>
      </c>
      <c r="C603" s="6">
        <v>0</v>
      </c>
      <c r="D603" s="6">
        <v>0</v>
      </c>
      <c r="E603" s="6">
        <v>1</v>
      </c>
      <c r="F603" s="6">
        <v>0</v>
      </c>
      <c r="G603" s="6">
        <v>0</v>
      </c>
      <c r="H603" s="6">
        <v>0</v>
      </c>
      <c r="I603" s="6">
        <v>0</v>
      </c>
      <c r="J603" s="6">
        <v>0</v>
      </c>
      <c r="K603" s="6">
        <v>0</v>
      </c>
      <c r="L603" s="6">
        <v>0</v>
      </c>
      <c r="M603" s="6">
        <v>0</v>
      </c>
      <c r="N603" s="6">
        <v>20</v>
      </c>
      <c r="O603" s="2">
        <v>0</v>
      </c>
      <c r="P603" s="7" t="s">
        <v>723</v>
      </c>
    </row>
    <row r="604" spans="1:16" ht="56.25">
      <c r="A604" s="1">
        <v>723</v>
      </c>
      <c r="B604" s="6">
        <v>0</v>
      </c>
      <c r="C604" s="6">
        <v>0</v>
      </c>
      <c r="D604" s="6">
        <v>0</v>
      </c>
      <c r="E604" s="6">
        <v>0</v>
      </c>
      <c r="F604" s="6">
        <v>0</v>
      </c>
      <c r="G604" s="6">
        <v>1</v>
      </c>
      <c r="H604" s="6">
        <v>0</v>
      </c>
      <c r="I604" s="6">
        <v>0</v>
      </c>
      <c r="J604" s="6">
        <v>0</v>
      </c>
      <c r="K604" s="6">
        <v>1</v>
      </c>
      <c r="L604" s="6">
        <v>0</v>
      </c>
      <c r="M604" s="6">
        <v>0</v>
      </c>
      <c r="N604" s="6">
        <v>21</v>
      </c>
      <c r="O604" s="2">
        <v>0</v>
      </c>
      <c r="P604" s="7" t="s">
        <v>724</v>
      </c>
    </row>
    <row r="605" spans="1:16" ht="75">
      <c r="A605" s="1">
        <v>724</v>
      </c>
      <c r="B605" s="6">
        <v>0</v>
      </c>
      <c r="C605" s="6">
        <v>0</v>
      </c>
      <c r="D605" s="6">
        <v>0</v>
      </c>
      <c r="E605" s="6">
        <v>0</v>
      </c>
      <c r="F605" s="6">
        <v>0</v>
      </c>
      <c r="G605" s="6">
        <v>0</v>
      </c>
      <c r="H605" s="6">
        <v>0</v>
      </c>
      <c r="I605" s="6">
        <v>0</v>
      </c>
      <c r="J605" s="6">
        <v>0</v>
      </c>
      <c r="K605" s="6">
        <v>1</v>
      </c>
      <c r="L605" s="6">
        <v>0</v>
      </c>
      <c r="M605" s="6">
        <v>0</v>
      </c>
      <c r="N605" s="6">
        <v>21</v>
      </c>
      <c r="O605" s="2">
        <v>0</v>
      </c>
      <c r="P605" s="7" t="s">
        <v>725</v>
      </c>
    </row>
    <row r="606" spans="1:16" ht="75">
      <c r="A606" s="1">
        <v>725</v>
      </c>
      <c r="B606" s="6">
        <v>0</v>
      </c>
      <c r="C606" s="6">
        <v>0</v>
      </c>
      <c r="D606" s="6">
        <v>0</v>
      </c>
      <c r="E606" s="6">
        <v>0</v>
      </c>
      <c r="F606" s="6">
        <v>0</v>
      </c>
      <c r="G606" s="6">
        <v>0</v>
      </c>
      <c r="H606" s="6">
        <v>0</v>
      </c>
      <c r="I606" s="6">
        <v>0</v>
      </c>
      <c r="J606" s="6">
        <v>0</v>
      </c>
      <c r="K606" s="6">
        <v>1</v>
      </c>
      <c r="L606" s="6">
        <v>0</v>
      </c>
      <c r="M606" s="6">
        <v>0</v>
      </c>
      <c r="N606" s="6">
        <v>21</v>
      </c>
      <c r="O606" s="2">
        <v>0</v>
      </c>
      <c r="P606" s="7" t="s">
        <v>726</v>
      </c>
    </row>
    <row r="607" spans="1:16" ht="56.25">
      <c r="A607" s="1">
        <v>726</v>
      </c>
      <c r="B607" s="6">
        <v>0</v>
      </c>
      <c r="C607" s="6">
        <v>0</v>
      </c>
      <c r="D607" s="6">
        <v>0</v>
      </c>
      <c r="E607" s="6">
        <v>0</v>
      </c>
      <c r="F607" s="6">
        <v>0</v>
      </c>
      <c r="G607" s="6">
        <v>0</v>
      </c>
      <c r="H607" s="6">
        <v>0</v>
      </c>
      <c r="I607" s="6">
        <v>0</v>
      </c>
      <c r="J607" s="6">
        <v>1</v>
      </c>
      <c r="K607" s="6">
        <v>0</v>
      </c>
      <c r="L607" s="6">
        <v>0</v>
      </c>
      <c r="M607" s="6">
        <v>0</v>
      </c>
      <c r="N607" s="6">
        <v>21</v>
      </c>
      <c r="O607" s="2">
        <v>0</v>
      </c>
      <c r="P607" s="7" t="s">
        <v>727</v>
      </c>
    </row>
    <row r="608" spans="1:16" ht="37.5">
      <c r="A608" s="1">
        <v>727</v>
      </c>
      <c r="B608" s="6">
        <v>0</v>
      </c>
      <c r="C608" s="6">
        <v>0</v>
      </c>
      <c r="D608" s="6">
        <v>0</v>
      </c>
      <c r="E608" s="6">
        <v>0</v>
      </c>
      <c r="F608" s="6">
        <v>0</v>
      </c>
      <c r="G608" s="6">
        <v>1</v>
      </c>
      <c r="H608" s="6">
        <v>0</v>
      </c>
      <c r="I608" s="6">
        <v>0</v>
      </c>
      <c r="J608" s="6">
        <v>0</v>
      </c>
      <c r="K608" s="6">
        <v>0</v>
      </c>
      <c r="L608" s="6">
        <v>0</v>
      </c>
      <c r="M608" s="6">
        <v>0</v>
      </c>
      <c r="N608" s="6">
        <v>21</v>
      </c>
      <c r="O608" s="2">
        <v>0</v>
      </c>
      <c r="P608" s="7" t="s">
        <v>728</v>
      </c>
    </row>
    <row r="609" spans="1:16" ht="75">
      <c r="A609" s="1">
        <v>728</v>
      </c>
      <c r="B609" s="6">
        <v>0</v>
      </c>
      <c r="C609" s="6">
        <v>0</v>
      </c>
      <c r="D609" s="6">
        <v>0</v>
      </c>
      <c r="E609" s="6">
        <v>1</v>
      </c>
      <c r="F609" s="6">
        <v>0</v>
      </c>
      <c r="G609" s="6">
        <v>0</v>
      </c>
      <c r="H609" s="6">
        <v>0</v>
      </c>
      <c r="I609" s="6">
        <v>0</v>
      </c>
      <c r="J609" s="6">
        <v>0</v>
      </c>
      <c r="K609" s="6">
        <v>0</v>
      </c>
      <c r="L609" s="6">
        <v>0</v>
      </c>
      <c r="M609" s="6">
        <v>0</v>
      </c>
      <c r="N609" s="6">
        <v>21</v>
      </c>
      <c r="O609" s="2">
        <v>0</v>
      </c>
      <c r="P609" s="7" t="s">
        <v>729</v>
      </c>
    </row>
    <row r="610" spans="1:16" ht="75">
      <c r="A610" s="1">
        <v>729</v>
      </c>
      <c r="B610" s="6">
        <v>0</v>
      </c>
      <c r="C610" s="6">
        <v>0</v>
      </c>
      <c r="D610" s="6">
        <v>0</v>
      </c>
      <c r="E610" s="6">
        <v>1</v>
      </c>
      <c r="F610" s="6">
        <v>0</v>
      </c>
      <c r="G610" s="6">
        <v>0</v>
      </c>
      <c r="H610" s="6">
        <v>0</v>
      </c>
      <c r="I610" s="6">
        <v>0</v>
      </c>
      <c r="J610" s="6">
        <v>0</v>
      </c>
      <c r="K610" s="6">
        <v>0</v>
      </c>
      <c r="L610" s="6">
        <v>0</v>
      </c>
      <c r="M610" s="6">
        <v>0</v>
      </c>
      <c r="N610" s="6">
        <v>21</v>
      </c>
      <c r="O610" s="2">
        <v>0</v>
      </c>
      <c r="P610" s="7" t="s">
        <v>730</v>
      </c>
    </row>
    <row r="611" spans="1:16" ht="56.25">
      <c r="A611" s="1">
        <v>730</v>
      </c>
      <c r="B611" s="6">
        <v>0</v>
      </c>
      <c r="C611" s="6">
        <v>0</v>
      </c>
      <c r="D611" s="6">
        <v>0</v>
      </c>
      <c r="E611" s="6">
        <v>0</v>
      </c>
      <c r="F611" s="6">
        <v>0</v>
      </c>
      <c r="G611" s="6">
        <v>0</v>
      </c>
      <c r="H611" s="6">
        <v>0</v>
      </c>
      <c r="I611" s="6">
        <v>0</v>
      </c>
      <c r="J611" s="6">
        <v>1</v>
      </c>
      <c r="K611" s="6">
        <v>0</v>
      </c>
      <c r="L611" s="6">
        <v>0</v>
      </c>
      <c r="M611" s="6">
        <v>0</v>
      </c>
      <c r="N611" s="6">
        <v>21</v>
      </c>
      <c r="O611" s="2">
        <v>0</v>
      </c>
      <c r="P611" s="7" t="s">
        <v>731</v>
      </c>
    </row>
    <row r="612" spans="1:16" ht="75">
      <c r="A612" s="1">
        <v>731</v>
      </c>
      <c r="B612" s="6">
        <v>0</v>
      </c>
      <c r="C612" s="6">
        <v>0</v>
      </c>
      <c r="D612" s="6">
        <v>0</v>
      </c>
      <c r="E612" s="6">
        <v>0</v>
      </c>
      <c r="F612" s="6">
        <v>0</v>
      </c>
      <c r="G612" s="6">
        <v>0</v>
      </c>
      <c r="H612" s="6">
        <v>0</v>
      </c>
      <c r="I612" s="6">
        <v>0</v>
      </c>
      <c r="J612" s="6">
        <v>1</v>
      </c>
      <c r="K612" s="6">
        <v>0</v>
      </c>
      <c r="L612" s="6">
        <v>0</v>
      </c>
      <c r="M612" s="6">
        <v>0</v>
      </c>
      <c r="N612" s="6">
        <v>21</v>
      </c>
      <c r="O612" s="2">
        <v>0</v>
      </c>
      <c r="P612" s="7" t="s">
        <v>732</v>
      </c>
    </row>
    <row r="613" spans="1:16" ht="56.25">
      <c r="A613" s="1">
        <v>732</v>
      </c>
      <c r="B613" s="6">
        <v>0</v>
      </c>
      <c r="C613" s="6">
        <v>0</v>
      </c>
      <c r="D613" s="6">
        <v>0</v>
      </c>
      <c r="E613" s="6">
        <v>0</v>
      </c>
      <c r="F613" s="6">
        <v>0</v>
      </c>
      <c r="G613" s="6">
        <v>0</v>
      </c>
      <c r="H613" s="6">
        <v>0</v>
      </c>
      <c r="I613" s="6">
        <v>0</v>
      </c>
      <c r="J613" s="6">
        <v>1</v>
      </c>
      <c r="K613" s="6">
        <v>0</v>
      </c>
      <c r="L613" s="6">
        <v>0</v>
      </c>
      <c r="M613" s="6">
        <v>0</v>
      </c>
      <c r="N613" s="6">
        <v>21</v>
      </c>
      <c r="O613" s="2">
        <v>0</v>
      </c>
      <c r="P613" s="7" t="s">
        <v>733</v>
      </c>
    </row>
    <row r="614" spans="1:16">
      <c r="A614" s="1">
        <v>733</v>
      </c>
      <c r="B614" s="6">
        <v>0</v>
      </c>
      <c r="C614" s="6">
        <v>0</v>
      </c>
      <c r="D614" s="6">
        <v>0</v>
      </c>
      <c r="E614" s="6">
        <v>0</v>
      </c>
      <c r="F614" s="6">
        <v>0</v>
      </c>
      <c r="G614" s="6">
        <v>0</v>
      </c>
      <c r="H614" s="6">
        <v>0</v>
      </c>
      <c r="I614" s="6">
        <v>0</v>
      </c>
      <c r="J614" s="6">
        <v>1</v>
      </c>
      <c r="K614" s="6">
        <v>0</v>
      </c>
      <c r="L614" s="6">
        <v>0</v>
      </c>
      <c r="M614" s="6">
        <v>0</v>
      </c>
      <c r="N614" s="6">
        <v>21</v>
      </c>
      <c r="O614" s="2">
        <v>0</v>
      </c>
      <c r="P614" s="7" t="s">
        <v>734</v>
      </c>
    </row>
    <row r="615" spans="1:16" ht="75">
      <c r="A615" s="1">
        <v>734</v>
      </c>
      <c r="B615" s="6">
        <v>0</v>
      </c>
      <c r="C615" s="6">
        <v>0</v>
      </c>
      <c r="D615" s="6">
        <v>0</v>
      </c>
      <c r="E615" s="6">
        <v>0</v>
      </c>
      <c r="F615" s="6">
        <v>0</v>
      </c>
      <c r="G615" s="6">
        <v>0</v>
      </c>
      <c r="H615" s="6">
        <v>0</v>
      </c>
      <c r="I615" s="6">
        <v>0</v>
      </c>
      <c r="J615" s="6">
        <v>1</v>
      </c>
      <c r="K615" s="6">
        <v>0</v>
      </c>
      <c r="L615" s="6">
        <v>0</v>
      </c>
      <c r="M615" s="6">
        <v>0</v>
      </c>
      <c r="N615" s="6">
        <v>21</v>
      </c>
      <c r="O615" s="2">
        <v>0</v>
      </c>
      <c r="P615" s="7" t="s">
        <v>735</v>
      </c>
    </row>
    <row r="616" spans="1:16" ht="56.25">
      <c r="A616" s="1">
        <v>735</v>
      </c>
      <c r="B616" s="6">
        <v>0</v>
      </c>
      <c r="C616" s="6">
        <v>0</v>
      </c>
      <c r="D616" s="6">
        <v>0</v>
      </c>
      <c r="E616" s="6">
        <v>0</v>
      </c>
      <c r="F616" s="6">
        <v>0</v>
      </c>
      <c r="G616" s="6">
        <v>0</v>
      </c>
      <c r="H616" s="6">
        <v>0</v>
      </c>
      <c r="I616" s="6">
        <v>0</v>
      </c>
      <c r="J616" s="6">
        <v>1</v>
      </c>
      <c r="K616" s="6">
        <v>0</v>
      </c>
      <c r="L616" s="6">
        <v>0</v>
      </c>
      <c r="M616" s="6">
        <v>0</v>
      </c>
      <c r="N616" s="6">
        <v>21</v>
      </c>
      <c r="O616" s="2">
        <v>0</v>
      </c>
      <c r="P616" s="7" t="s">
        <v>736</v>
      </c>
    </row>
    <row r="617" spans="1:16" ht="93.75">
      <c r="A617" s="1">
        <v>736</v>
      </c>
      <c r="B617" s="6">
        <v>0</v>
      </c>
      <c r="C617" s="6">
        <v>0</v>
      </c>
      <c r="D617" s="6">
        <v>0</v>
      </c>
      <c r="E617" s="6">
        <v>0</v>
      </c>
      <c r="F617" s="6">
        <v>0</v>
      </c>
      <c r="G617" s="6">
        <v>0</v>
      </c>
      <c r="H617" s="6">
        <v>0</v>
      </c>
      <c r="I617" s="6">
        <v>0</v>
      </c>
      <c r="J617" s="6">
        <v>1</v>
      </c>
      <c r="K617" s="6">
        <v>0</v>
      </c>
      <c r="L617" s="6">
        <v>0</v>
      </c>
      <c r="M617" s="6">
        <v>0</v>
      </c>
      <c r="N617" s="6">
        <v>21</v>
      </c>
      <c r="O617" s="2">
        <v>0</v>
      </c>
      <c r="P617" s="7" t="s">
        <v>737</v>
      </c>
    </row>
    <row r="618" spans="1:16" ht="37.5">
      <c r="A618" s="1">
        <v>737</v>
      </c>
      <c r="B618" s="6">
        <v>0</v>
      </c>
      <c r="C618" s="6">
        <v>0</v>
      </c>
      <c r="D618" s="6">
        <v>0</v>
      </c>
      <c r="E618" s="6">
        <v>0</v>
      </c>
      <c r="F618" s="6">
        <v>0</v>
      </c>
      <c r="G618" s="6">
        <v>0</v>
      </c>
      <c r="H618" s="6">
        <v>0</v>
      </c>
      <c r="I618" s="6">
        <v>0</v>
      </c>
      <c r="J618" s="6">
        <v>1</v>
      </c>
      <c r="K618" s="6">
        <v>0</v>
      </c>
      <c r="L618" s="6">
        <v>0</v>
      </c>
      <c r="M618" s="6">
        <v>0</v>
      </c>
      <c r="N618" s="6">
        <v>21</v>
      </c>
      <c r="O618" s="2">
        <v>0</v>
      </c>
      <c r="P618" s="7" t="s">
        <v>738</v>
      </c>
    </row>
    <row r="619" spans="1:16" ht="75">
      <c r="A619" s="1">
        <v>738</v>
      </c>
      <c r="B619" s="6">
        <v>0</v>
      </c>
      <c r="C619" s="6">
        <v>0</v>
      </c>
      <c r="D619" s="6">
        <v>0</v>
      </c>
      <c r="E619" s="6">
        <v>0</v>
      </c>
      <c r="F619" s="6">
        <v>0</v>
      </c>
      <c r="G619" s="6">
        <v>0</v>
      </c>
      <c r="H619" s="6">
        <v>0</v>
      </c>
      <c r="I619" s="6">
        <v>0</v>
      </c>
      <c r="J619" s="6">
        <v>1</v>
      </c>
      <c r="K619" s="6">
        <v>0</v>
      </c>
      <c r="L619" s="6">
        <v>0</v>
      </c>
      <c r="M619" s="6">
        <v>0</v>
      </c>
      <c r="N619" s="6">
        <v>21</v>
      </c>
      <c r="O619" s="2">
        <v>0</v>
      </c>
      <c r="P619" s="7" t="s">
        <v>739</v>
      </c>
    </row>
    <row r="620" spans="1:16" ht="75">
      <c r="A620" s="1">
        <v>739</v>
      </c>
      <c r="B620" s="6">
        <v>0</v>
      </c>
      <c r="C620" s="6">
        <v>0</v>
      </c>
      <c r="D620" s="6">
        <v>0</v>
      </c>
      <c r="E620" s="6">
        <v>0</v>
      </c>
      <c r="F620" s="6">
        <v>0</v>
      </c>
      <c r="G620" s="6">
        <v>0</v>
      </c>
      <c r="H620" s="6">
        <v>0</v>
      </c>
      <c r="I620" s="6">
        <v>0</v>
      </c>
      <c r="J620" s="6">
        <v>1</v>
      </c>
      <c r="K620" s="6">
        <v>0</v>
      </c>
      <c r="L620" s="6">
        <v>0</v>
      </c>
      <c r="M620" s="6">
        <v>0</v>
      </c>
      <c r="N620" s="6">
        <v>21</v>
      </c>
      <c r="O620" s="2">
        <v>0</v>
      </c>
      <c r="P620" s="7" t="s">
        <v>740</v>
      </c>
    </row>
    <row r="621" spans="1:16" ht="75">
      <c r="A621" s="1">
        <v>740</v>
      </c>
      <c r="B621" s="6">
        <v>0</v>
      </c>
      <c r="C621" s="6">
        <v>0</v>
      </c>
      <c r="D621" s="6">
        <v>0</v>
      </c>
      <c r="E621" s="6">
        <v>0</v>
      </c>
      <c r="F621" s="6">
        <v>0</v>
      </c>
      <c r="G621" s="6">
        <v>0</v>
      </c>
      <c r="H621" s="6">
        <v>0</v>
      </c>
      <c r="I621" s="6">
        <v>0</v>
      </c>
      <c r="J621" s="6">
        <v>1</v>
      </c>
      <c r="K621" s="6">
        <v>0</v>
      </c>
      <c r="L621" s="6">
        <v>0</v>
      </c>
      <c r="M621" s="6">
        <v>0</v>
      </c>
      <c r="N621" s="6">
        <v>21</v>
      </c>
      <c r="O621" s="2">
        <v>0</v>
      </c>
      <c r="P621" s="7" t="s">
        <v>741</v>
      </c>
    </row>
    <row r="622" spans="1:16" ht="37.5">
      <c r="A622" s="1">
        <v>741</v>
      </c>
      <c r="B622" s="6">
        <v>0</v>
      </c>
      <c r="C622" s="6">
        <v>0</v>
      </c>
      <c r="D622" s="6">
        <v>0</v>
      </c>
      <c r="E622" s="6">
        <v>0</v>
      </c>
      <c r="F622" s="6">
        <v>0</v>
      </c>
      <c r="G622" s="6">
        <v>0</v>
      </c>
      <c r="H622" s="6">
        <v>0</v>
      </c>
      <c r="I622" s="6">
        <v>0</v>
      </c>
      <c r="J622" s="6">
        <v>1</v>
      </c>
      <c r="K622" s="6">
        <v>0</v>
      </c>
      <c r="L622" s="6">
        <v>0</v>
      </c>
      <c r="M622" s="6">
        <v>0</v>
      </c>
      <c r="N622" s="6">
        <v>21</v>
      </c>
      <c r="O622" s="2">
        <v>0</v>
      </c>
      <c r="P622" s="7" t="s">
        <v>742</v>
      </c>
    </row>
    <row r="623" spans="1:16" ht="75">
      <c r="A623" s="1">
        <v>742</v>
      </c>
      <c r="B623" s="6">
        <v>0</v>
      </c>
      <c r="C623" s="6">
        <v>0</v>
      </c>
      <c r="D623" s="6">
        <v>0</v>
      </c>
      <c r="E623" s="6">
        <v>0</v>
      </c>
      <c r="F623" s="6">
        <v>0</v>
      </c>
      <c r="G623" s="6">
        <v>0</v>
      </c>
      <c r="H623" s="6">
        <v>0</v>
      </c>
      <c r="I623" s="6">
        <v>0</v>
      </c>
      <c r="J623" s="6">
        <v>1</v>
      </c>
      <c r="K623" s="6">
        <v>0</v>
      </c>
      <c r="L623" s="6">
        <v>0</v>
      </c>
      <c r="M623" s="6">
        <v>0</v>
      </c>
      <c r="N623" s="6">
        <v>21</v>
      </c>
      <c r="O623" s="2">
        <v>0</v>
      </c>
      <c r="P623" s="7" t="s">
        <v>743</v>
      </c>
    </row>
    <row r="624" spans="1:16" ht="93.75">
      <c r="A624" s="1">
        <v>743</v>
      </c>
      <c r="B624" s="6">
        <v>0</v>
      </c>
      <c r="C624" s="6">
        <v>0</v>
      </c>
      <c r="D624" s="6">
        <v>0</v>
      </c>
      <c r="E624" s="6">
        <v>0</v>
      </c>
      <c r="F624" s="6">
        <v>0</v>
      </c>
      <c r="G624" s="6">
        <v>0</v>
      </c>
      <c r="H624" s="6">
        <v>0</v>
      </c>
      <c r="I624" s="6">
        <v>0</v>
      </c>
      <c r="J624" s="6">
        <v>1</v>
      </c>
      <c r="K624" s="6">
        <v>0</v>
      </c>
      <c r="L624" s="6">
        <v>0</v>
      </c>
      <c r="M624" s="6">
        <v>0</v>
      </c>
      <c r="N624" s="6">
        <v>21</v>
      </c>
      <c r="O624" s="2">
        <v>0</v>
      </c>
      <c r="P624" s="7" t="s">
        <v>744</v>
      </c>
    </row>
    <row r="625" spans="1:17" ht="75">
      <c r="A625" s="1">
        <v>744</v>
      </c>
      <c r="B625" s="6">
        <v>0</v>
      </c>
      <c r="C625" s="6">
        <v>0</v>
      </c>
      <c r="D625" s="6">
        <v>0</v>
      </c>
      <c r="E625" s="6">
        <v>0</v>
      </c>
      <c r="F625" s="6">
        <v>0</v>
      </c>
      <c r="G625" s="6">
        <v>0</v>
      </c>
      <c r="H625" s="6">
        <v>0</v>
      </c>
      <c r="I625" s="6">
        <v>0</v>
      </c>
      <c r="J625" s="6">
        <v>1</v>
      </c>
      <c r="K625" s="6">
        <v>0</v>
      </c>
      <c r="L625" s="6">
        <v>0</v>
      </c>
      <c r="M625" s="6">
        <v>0</v>
      </c>
      <c r="N625" s="6">
        <v>21</v>
      </c>
      <c r="O625" s="2">
        <v>0</v>
      </c>
      <c r="P625" s="7" t="s">
        <v>745</v>
      </c>
    </row>
    <row r="626" spans="1:17" ht="112.5">
      <c r="A626" s="1">
        <v>745</v>
      </c>
      <c r="B626" s="6">
        <v>0</v>
      </c>
      <c r="C626" s="6">
        <v>0</v>
      </c>
      <c r="D626" s="6">
        <v>0</v>
      </c>
      <c r="E626" s="6">
        <v>0</v>
      </c>
      <c r="F626" s="6">
        <v>0</v>
      </c>
      <c r="G626" s="6">
        <v>0</v>
      </c>
      <c r="H626" s="6">
        <v>0</v>
      </c>
      <c r="I626" s="6">
        <v>0</v>
      </c>
      <c r="J626" s="6">
        <v>1</v>
      </c>
      <c r="K626" s="6">
        <v>0</v>
      </c>
      <c r="L626" s="6">
        <v>0</v>
      </c>
      <c r="M626" s="6">
        <v>0</v>
      </c>
      <c r="N626" s="6">
        <v>21</v>
      </c>
      <c r="O626" s="2">
        <v>0</v>
      </c>
      <c r="P626" s="7" t="s">
        <v>746</v>
      </c>
    </row>
    <row r="627" spans="1:17" ht="56.25">
      <c r="A627" s="1">
        <v>746</v>
      </c>
      <c r="B627" s="6">
        <v>0</v>
      </c>
      <c r="C627" s="6">
        <v>0</v>
      </c>
      <c r="D627" s="6">
        <v>0</v>
      </c>
      <c r="E627" s="6">
        <v>0</v>
      </c>
      <c r="F627" s="6">
        <v>0</v>
      </c>
      <c r="G627" s="6">
        <v>0</v>
      </c>
      <c r="H627" s="6">
        <v>0</v>
      </c>
      <c r="I627" s="6">
        <v>0</v>
      </c>
      <c r="J627" s="6">
        <v>1</v>
      </c>
      <c r="K627" s="6">
        <v>0</v>
      </c>
      <c r="L627" s="6">
        <v>0</v>
      </c>
      <c r="M627" s="6">
        <v>0</v>
      </c>
      <c r="N627" s="6">
        <v>21</v>
      </c>
      <c r="O627" s="2">
        <v>0</v>
      </c>
      <c r="P627" s="7" t="s">
        <v>747</v>
      </c>
      <c r="Q627" t="s">
        <v>23</v>
      </c>
    </row>
    <row r="628" spans="1:17" ht="112.5">
      <c r="A628" s="1">
        <v>747</v>
      </c>
      <c r="B628" s="6">
        <v>0</v>
      </c>
      <c r="C628" s="6">
        <v>0</v>
      </c>
      <c r="D628" s="6">
        <v>0</v>
      </c>
      <c r="E628" s="6">
        <v>0</v>
      </c>
      <c r="F628" s="6">
        <v>0</v>
      </c>
      <c r="G628" s="6">
        <v>0</v>
      </c>
      <c r="H628" s="6">
        <v>0</v>
      </c>
      <c r="I628" s="6">
        <v>0</v>
      </c>
      <c r="J628" s="6">
        <v>1</v>
      </c>
      <c r="K628" s="6">
        <v>0</v>
      </c>
      <c r="L628" s="6">
        <v>0</v>
      </c>
      <c r="M628" s="6">
        <v>0</v>
      </c>
      <c r="N628" s="6">
        <v>21</v>
      </c>
      <c r="O628" s="2">
        <v>0</v>
      </c>
      <c r="P628" s="7" t="s">
        <v>748</v>
      </c>
    </row>
    <row r="629" spans="1:17" ht="168.75">
      <c r="A629" s="1">
        <v>748</v>
      </c>
      <c r="B629" s="6">
        <v>0</v>
      </c>
      <c r="C629" s="6">
        <v>0</v>
      </c>
      <c r="D629" s="6">
        <v>0</v>
      </c>
      <c r="E629" s="6">
        <v>0</v>
      </c>
      <c r="F629" s="6">
        <v>0</v>
      </c>
      <c r="G629" s="6">
        <v>0</v>
      </c>
      <c r="H629" s="6">
        <v>0</v>
      </c>
      <c r="I629" s="6">
        <v>0</v>
      </c>
      <c r="J629" s="6">
        <v>1</v>
      </c>
      <c r="K629" s="6">
        <v>0</v>
      </c>
      <c r="L629" s="6">
        <v>0</v>
      </c>
      <c r="M629" s="6">
        <v>0</v>
      </c>
      <c r="N629" s="6">
        <v>21</v>
      </c>
      <c r="O629" s="2">
        <v>0</v>
      </c>
      <c r="P629" s="7" t="s">
        <v>749</v>
      </c>
    </row>
    <row r="630" spans="1:17" ht="131.25">
      <c r="A630" s="1">
        <v>749</v>
      </c>
      <c r="B630" s="6">
        <v>0</v>
      </c>
      <c r="C630" s="6">
        <v>0</v>
      </c>
      <c r="D630" s="6">
        <v>0</v>
      </c>
      <c r="E630" s="6">
        <v>0</v>
      </c>
      <c r="F630" s="6">
        <v>0</v>
      </c>
      <c r="G630" s="6">
        <v>0</v>
      </c>
      <c r="H630" s="6">
        <v>0</v>
      </c>
      <c r="I630" s="6">
        <v>0</v>
      </c>
      <c r="J630" s="6">
        <v>1</v>
      </c>
      <c r="K630" s="6">
        <v>0</v>
      </c>
      <c r="L630" s="6">
        <v>0</v>
      </c>
      <c r="M630" s="6">
        <v>0</v>
      </c>
      <c r="N630" s="6">
        <v>21</v>
      </c>
      <c r="O630" s="2">
        <v>0</v>
      </c>
      <c r="P630" s="7" t="s">
        <v>750</v>
      </c>
    </row>
    <row r="631" spans="1:17" ht="75">
      <c r="A631" s="1">
        <v>750</v>
      </c>
      <c r="B631" s="6">
        <v>0</v>
      </c>
      <c r="C631" s="6">
        <v>0</v>
      </c>
      <c r="D631" s="6">
        <v>0</v>
      </c>
      <c r="E631" s="6">
        <v>0</v>
      </c>
      <c r="F631" s="6">
        <v>0</v>
      </c>
      <c r="G631" s="6">
        <v>0</v>
      </c>
      <c r="H631" s="6">
        <v>0</v>
      </c>
      <c r="I631" s="6">
        <v>0</v>
      </c>
      <c r="J631" s="6">
        <v>1</v>
      </c>
      <c r="K631" s="6">
        <v>0</v>
      </c>
      <c r="L631" s="6">
        <v>0</v>
      </c>
      <c r="M631" s="6">
        <v>0</v>
      </c>
      <c r="N631" s="6">
        <v>21</v>
      </c>
      <c r="O631" s="2">
        <v>0</v>
      </c>
      <c r="P631" s="7" t="s">
        <v>887</v>
      </c>
    </row>
    <row r="632" spans="1:17" ht="131.25">
      <c r="A632" s="1">
        <v>751</v>
      </c>
      <c r="B632" s="6">
        <v>0</v>
      </c>
      <c r="C632" s="6">
        <v>0</v>
      </c>
      <c r="D632" s="6">
        <v>0</v>
      </c>
      <c r="E632" s="6">
        <v>0</v>
      </c>
      <c r="F632" s="6">
        <v>0</v>
      </c>
      <c r="G632" s="6">
        <v>0</v>
      </c>
      <c r="H632" s="6">
        <v>0</v>
      </c>
      <c r="I632" s="6">
        <v>0</v>
      </c>
      <c r="J632" s="6">
        <v>1</v>
      </c>
      <c r="K632" s="6">
        <v>0</v>
      </c>
      <c r="L632" s="6">
        <v>0</v>
      </c>
      <c r="M632" s="6">
        <v>0</v>
      </c>
      <c r="N632" s="6">
        <v>21</v>
      </c>
      <c r="O632" s="2">
        <v>0</v>
      </c>
      <c r="P632" s="7" t="s">
        <v>751</v>
      </c>
    </row>
    <row r="633" spans="1:17">
      <c r="A633" s="1">
        <v>752</v>
      </c>
      <c r="B633" s="6">
        <v>0</v>
      </c>
      <c r="C633" s="6">
        <v>0</v>
      </c>
      <c r="D633" s="6">
        <v>0</v>
      </c>
      <c r="E633" s="6">
        <v>0</v>
      </c>
      <c r="F633" s="6">
        <v>0</v>
      </c>
      <c r="G633" s="6">
        <v>0</v>
      </c>
      <c r="H633" s="6">
        <v>0</v>
      </c>
      <c r="I633" s="6">
        <v>0</v>
      </c>
      <c r="J633" s="6">
        <v>1</v>
      </c>
      <c r="K633" s="6">
        <v>0</v>
      </c>
      <c r="L633" s="6">
        <v>0</v>
      </c>
      <c r="M633" s="6">
        <v>0</v>
      </c>
      <c r="N633" s="6">
        <v>22</v>
      </c>
      <c r="O633" s="2">
        <v>0</v>
      </c>
      <c r="P633" s="7" t="s">
        <v>915</v>
      </c>
    </row>
    <row r="634" spans="1:17" ht="37.5">
      <c r="A634" s="1">
        <v>753</v>
      </c>
      <c r="B634" s="6">
        <v>0</v>
      </c>
      <c r="C634" s="6">
        <v>0</v>
      </c>
      <c r="D634" s="6">
        <v>0</v>
      </c>
      <c r="E634" s="6">
        <v>0</v>
      </c>
      <c r="F634" s="6">
        <v>0</v>
      </c>
      <c r="G634" s="6">
        <v>0</v>
      </c>
      <c r="H634" s="6">
        <v>1</v>
      </c>
      <c r="I634" s="6">
        <v>0</v>
      </c>
      <c r="J634" s="6">
        <v>0</v>
      </c>
      <c r="K634" s="6">
        <v>0</v>
      </c>
      <c r="L634" s="6">
        <v>0</v>
      </c>
      <c r="M634" s="6">
        <v>0</v>
      </c>
      <c r="N634" s="6">
        <v>22</v>
      </c>
      <c r="O634" s="2">
        <v>0</v>
      </c>
      <c r="P634" s="20" t="s">
        <v>916</v>
      </c>
    </row>
    <row r="635" spans="1:17">
      <c r="A635" s="1">
        <v>754</v>
      </c>
      <c r="B635" s="6">
        <v>0</v>
      </c>
      <c r="C635" s="6">
        <v>0</v>
      </c>
      <c r="D635" s="6">
        <v>0</v>
      </c>
      <c r="E635" s="6">
        <v>0</v>
      </c>
      <c r="F635" s="6">
        <v>0</v>
      </c>
      <c r="G635" s="6">
        <v>0</v>
      </c>
      <c r="H635" s="6">
        <v>1</v>
      </c>
      <c r="I635" s="6">
        <v>0</v>
      </c>
      <c r="J635" s="6">
        <v>0</v>
      </c>
      <c r="K635" s="6">
        <v>0</v>
      </c>
      <c r="L635" s="6">
        <v>0</v>
      </c>
      <c r="M635" s="6">
        <v>0</v>
      </c>
      <c r="N635" s="6">
        <v>22</v>
      </c>
      <c r="O635" s="2">
        <v>0</v>
      </c>
      <c r="P635" s="20" t="s">
        <v>917</v>
      </c>
    </row>
    <row r="636" spans="1:17" ht="37.5">
      <c r="A636" s="1">
        <v>755</v>
      </c>
      <c r="B636" s="6">
        <v>0</v>
      </c>
      <c r="C636" s="6">
        <v>0</v>
      </c>
      <c r="D636" s="6">
        <v>0</v>
      </c>
      <c r="E636" s="6">
        <v>0</v>
      </c>
      <c r="F636" s="6">
        <v>1</v>
      </c>
      <c r="G636" s="6">
        <v>0</v>
      </c>
      <c r="H636" s="6">
        <v>0</v>
      </c>
      <c r="I636" s="6">
        <v>0</v>
      </c>
      <c r="J636" s="6">
        <v>0</v>
      </c>
      <c r="K636" s="6">
        <v>0</v>
      </c>
      <c r="L636" s="6">
        <v>0</v>
      </c>
      <c r="M636" s="6">
        <v>0</v>
      </c>
      <c r="N636" s="6">
        <v>22</v>
      </c>
      <c r="O636" s="2">
        <v>0</v>
      </c>
      <c r="P636" s="20" t="s">
        <v>918</v>
      </c>
    </row>
    <row r="637" spans="1:17" ht="56.25">
      <c r="A637" s="1">
        <v>756</v>
      </c>
      <c r="B637" s="6">
        <v>0</v>
      </c>
      <c r="C637" s="6">
        <v>0</v>
      </c>
      <c r="D637" s="6">
        <v>0</v>
      </c>
      <c r="E637" s="6">
        <v>0</v>
      </c>
      <c r="F637" s="6">
        <v>0</v>
      </c>
      <c r="G637" s="6">
        <v>0</v>
      </c>
      <c r="H637" s="6">
        <v>0</v>
      </c>
      <c r="I637" s="6">
        <v>0</v>
      </c>
      <c r="J637" s="6">
        <v>0</v>
      </c>
      <c r="K637" s="6">
        <v>0</v>
      </c>
      <c r="L637" s="6">
        <v>0</v>
      </c>
      <c r="M637" s="6">
        <v>1</v>
      </c>
      <c r="N637" s="6">
        <v>22</v>
      </c>
      <c r="O637" s="2">
        <v>0</v>
      </c>
      <c r="P637" s="20" t="s">
        <v>919</v>
      </c>
    </row>
    <row r="638" spans="1:17" ht="37.5">
      <c r="A638" s="1">
        <v>757</v>
      </c>
      <c r="B638" s="6">
        <v>0</v>
      </c>
      <c r="C638" s="6">
        <v>0</v>
      </c>
      <c r="D638" s="6">
        <v>0</v>
      </c>
      <c r="E638" s="6">
        <v>0</v>
      </c>
      <c r="F638" s="6">
        <v>0</v>
      </c>
      <c r="G638" s="6">
        <v>0</v>
      </c>
      <c r="H638" s="6">
        <v>1</v>
      </c>
      <c r="I638" s="6">
        <v>0</v>
      </c>
      <c r="J638" s="6">
        <v>0</v>
      </c>
      <c r="K638" s="6">
        <v>0</v>
      </c>
      <c r="L638" s="6">
        <v>0</v>
      </c>
      <c r="M638" s="6">
        <v>0</v>
      </c>
      <c r="N638" s="6">
        <v>22</v>
      </c>
      <c r="O638" s="2">
        <v>0</v>
      </c>
      <c r="P638" s="20" t="s">
        <v>920</v>
      </c>
    </row>
    <row r="639" spans="1:17" ht="56.25">
      <c r="A639" s="1">
        <v>758</v>
      </c>
      <c r="B639" s="6">
        <v>0</v>
      </c>
      <c r="C639" s="6">
        <v>0</v>
      </c>
      <c r="D639" s="6">
        <v>0</v>
      </c>
      <c r="E639" s="6">
        <v>0</v>
      </c>
      <c r="F639" s="6">
        <v>0</v>
      </c>
      <c r="G639" s="6">
        <v>0</v>
      </c>
      <c r="H639" s="6">
        <v>0</v>
      </c>
      <c r="I639" s="6">
        <v>0</v>
      </c>
      <c r="J639" s="6">
        <v>0</v>
      </c>
      <c r="K639" s="6">
        <v>0</v>
      </c>
      <c r="L639" s="6">
        <v>0</v>
      </c>
      <c r="M639" s="6">
        <v>1</v>
      </c>
      <c r="N639" s="6">
        <v>22</v>
      </c>
      <c r="O639" s="2">
        <v>0</v>
      </c>
      <c r="P639" s="20" t="s">
        <v>921</v>
      </c>
    </row>
    <row r="640" spans="1:17" ht="37.5">
      <c r="A640" s="1">
        <v>759</v>
      </c>
      <c r="B640" s="6">
        <v>0</v>
      </c>
      <c r="C640" s="6">
        <v>0</v>
      </c>
      <c r="D640" s="6">
        <v>0</v>
      </c>
      <c r="E640" s="6">
        <v>0</v>
      </c>
      <c r="F640" s="6">
        <v>0</v>
      </c>
      <c r="G640" s="6">
        <v>0</v>
      </c>
      <c r="H640" s="6">
        <v>0</v>
      </c>
      <c r="I640" s="6">
        <v>0</v>
      </c>
      <c r="J640" s="6">
        <v>0</v>
      </c>
      <c r="K640" s="6">
        <v>0</v>
      </c>
      <c r="L640" s="6">
        <v>0</v>
      </c>
      <c r="M640" s="6">
        <v>1</v>
      </c>
      <c r="N640" s="6">
        <v>22</v>
      </c>
      <c r="O640" s="2">
        <v>0</v>
      </c>
      <c r="P640" s="20" t="s">
        <v>922</v>
      </c>
    </row>
    <row r="641" spans="1:16" ht="37.5">
      <c r="A641" s="1">
        <v>760</v>
      </c>
      <c r="B641" s="6">
        <v>0</v>
      </c>
      <c r="C641" s="6">
        <v>0</v>
      </c>
      <c r="D641" s="6">
        <v>0</v>
      </c>
      <c r="E641" s="6">
        <v>0</v>
      </c>
      <c r="F641" s="6">
        <v>0</v>
      </c>
      <c r="G641" s="6">
        <v>0</v>
      </c>
      <c r="H641" s="6">
        <v>0</v>
      </c>
      <c r="I641" s="6">
        <v>0</v>
      </c>
      <c r="J641" s="6">
        <v>0</v>
      </c>
      <c r="K641" s="6">
        <v>0</v>
      </c>
      <c r="L641" s="6">
        <v>0</v>
      </c>
      <c r="M641" s="6">
        <v>1</v>
      </c>
      <c r="N641" s="6">
        <v>22</v>
      </c>
      <c r="O641" s="2">
        <v>0</v>
      </c>
      <c r="P641" s="20" t="s">
        <v>923</v>
      </c>
    </row>
    <row r="642" spans="1:16" ht="37.5">
      <c r="A642" s="1">
        <v>761</v>
      </c>
      <c r="B642" s="6">
        <v>0</v>
      </c>
      <c r="C642" s="6">
        <v>0</v>
      </c>
      <c r="D642" s="6">
        <v>0</v>
      </c>
      <c r="E642" s="6">
        <v>0</v>
      </c>
      <c r="F642" s="6">
        <v>0</v>
      </c>
      <c r="G642" s="6">
        <v>0</v>
      </c>
      <c r="H642" s="6">
        <v>0</v>
      </c>
      <c r="I642" s="6">
        <v>0</v>
      </c>
      <c r="J642" s="6">
        <v>0</v>
      </c>
      <c r="K642" s="6">
        <v>0</v>
      </c>
      <c r="L642" s="6">
        <v>0</v>
      </c>
      <c r="M642" s="6">
        <v>1</v>
      </c>
      <c r="N642" s="6">
        <v>22</v>
      </c>
      <c r="O642" s="2">
        <v>0</v>
      </c>
      <c r="P642" s="20" t="s">
        <v>924</v>
      </c>
    </row>
    <row r="643" spans="1:16" ht="37.5">
      <c r="A643" s="1">
        <v>762</v>
      </c>
      <c r="B643" s="6">
        <v>0</v>
      </c>
      <c r="C643" s="6">
        <v>1</v>
      </c>
      <c r="D643" s="6">
        <v>0</v>
      </c>
      <c r="E643" s="6">
        <v>0</v>
      </c>
      <c r="F643" s="6">
        <v>0</v>
      </c>
      <c r="G643" s="6">
        <v>0</v>
      </c>
      <c r="H643" s="6">
        <v>0</v>
      </c>
      <c r="I643" s="6">
        <v>0</v>
      </c>
      <c r="J643" s="6">
        <v>0</v>
      </c>
      <c r="K643" s="6">
        <v>0</v>
      </c>
      <c r="L643" s="6">
        <v>0</v>
      </c>
      <c r="M643" s="6">
        <v>0</v>
      </c>
      <c r="N643" s="6">
        <v>22</v>
      </c>
      <c r="O643" s="2">
        <v>0</v>
      </c>
      <c r="P643" s="20" t="s">
        <v>925</v>
      </c>
    </row>
    <row r="644" spans="1:16" ht="56.25">
      <c r="A644" s="1">
        <v>763</v>
      </c>
      <c r="B644" s="6">
        <v>0</v>
      </c>
      <c r="C644" s="6">
        <v>0</v>
      </c>
      <c r="D644" s="6">
        <v>0</v>
      </c>
      <c r="E644" s="6">
        <v>1</v>
      </c>
      <c r="F644" s="6">
        <v>0</v>
      </c>
      <c r="G644" s="6">
        <v>0</v>
      </c>
      <c r="H644" s="6">
        <v>0</v>
      </c>
      <c r="I644" s="6">
        <v>0</v>
      </c>
      <c r="J644" s="6">
        <v>0</v>
      </c>
      <c r="K644" s="6">
        <v>0</v>
      </c>
      <c r="L644" s="6">
        <v>0</v>
      </c>
      <c r="M644" s="6">
        <v>0</v>
      </c>
      <c r="N644" s="6">
        <v>22</v>
      </c>
      <c r="O644" s="2">
        <v>0</v>
      </c>
      <c r="P644" s="20" t="s">
        <v>926</v>
      </c>
    </row>
    <row r="645" spans="1:16" ht="37.5">
      <c r="A645" s="1">
        <v>764</v>
      </c>
      <c r="B645" s="6">
        <v>0</v>
      </c>
      <c r="C645" s="6">
        <v>0</v>
      </c>
      <c r="D645" s="6">
        <v>0</v>
      </c>
      <c r="E645" s="6">
        <v>1</v>
      </c>
      <c r="F645" s="6">
        <v>0</v>
      </c>
      <c r="G645" s="6">
        <v>0</v>
      </c>
      <c r="H645" s="6">
        <v>0</v>
      </c>
      <c r="I645" s="6">
        <v>0</v>
      </c>
      <c r="J645" s="6">
        <v>0</v>
      </c>
      <c r="K645" s="6">
        <v>0</v>
      </c>
      <c r="L645" s="6">
        <v>0</v>
      </c>
      <c r="M645" s="6">
        <v>0</v>
      </c>
      <c r="N645" s="6">
        <v>22</v>
      </c>
      <c r="O645" s="2">
        <v>0</v>
      </c>
      <c r="P645" s="20" t="s">
        <v>927</v>
      </c>
    </row>
    <row r="646" spans="1:16" ht="56.25">
      <c r="A646" s="1">
        <v>765</v>
      </c>
      <c r="B646" s="6">
        <v>0</v>
      </c>
      <c r="C646" s="6">
        <v>0</v>
      </c>
      <c r="D646" s="6">
        <v>0</v>
      </c>
      <c r="E646" s="6">
        <v>0</v>
      </c>
      <c r="F646" s="6">
        <v>0</v>
      </c>
      <c r="G646" s="6">
        <v>0</v>
      </c>
      <c r="H646" s="6">
        <v>0</v>
      </c>
      <c r="I646" s="6">
        <v>1</v>
      </c>
      <c r="J646" s="6">
        <v>0</v>
      </c>
      <c r="K646" s="6">
        <v>0</v>
      </c>
      <c r="L646" s="6">
        <v>0</v>
      </c>
      <c r="M646" s="6">
        <v>0</v>
      </c>
      <c r="N646" s="6">
        <v>22</v>
      </c>
      <c r="O646" s="2">
        <v>0</v>
      </c>
      <c r="P646" s="20" t="s">
        <v>928</v>
      </c>
    </row>
    <row r="647" spans="1:16" ht="37.5">
      <c r="A647" s="1">
        <v>766</v>
      </c>
      <c r="B647" s="6">
        <v>0</v>
      </c>
      <c r="C647" s="6">
        <v>0</v>
      </c>
      <c r="D647" s="6">
        <v>0</v>
      </c>
      <c r="E647" s="6">
        <v>0</v>
      </c>
      <c r="F647" s="6">
        <v>0</v>
      </c>
      <c r="G647" s="6">
        <v>0</v>
      </c>
      <c r="H647" s="6">
        <v>0</v>
      </c>
      <c r="I647" s="6">
        <v>1</v>
      </c>
      <c r="J647" s="6">
        <v>0</v>
      </c>
      <c r="K647" s="6">
        <v>0</v>
      </c>
      <c r="L647" s="6">
        <v>0</v>
      </c>
      <c r="M647" s="6">
        <v>0</v>
      </c>
      <c r="N647" s="6">
        <v>22</v>
      </c>
      <c r="O647" s="2">
        <v>0</v>
      </c>
      <c r="P647" s="20" t="s">
        <v>929</v>
      </c>
    </row>
    <row r="648" spans="1:16" ht="37.5">
      <c r="A648" s="1">
        <v>767</v>
      </c>
      <c r="B648" s="6">
        <v>0</v>
      </c>
      <c r="C648" s="6">
        <v>0</v>
      </c>
      <c r="D648" s="6">
        <v>0</v>
      </c>
      <c r="E648" s="6">
        <v>0</v>
      </c>
      <c r="F648" s="6">
        <v>0</v>
      </c>
      <c r="G648" s="6">
        <v>0</v>
      </c>
      <c r="H648" s="6">
        <v>0</v>
      </c>
      <c r="I648" s="6">
        <v>1</v>
      </c>
      <c r="J648" s="6">
        <v>0</v>
      </c>
      <c r="K648" s="6">
        <v>0</v>
      </c>
      <c r="L648" s="6">
        <v>0</v>
      </c>
      <c r="M648" s="6">
        <v>0</v>
      </c>
      <c r="N648" s="6">
        <v>22</v>
      </c>
      <c r="O648" s="2">
        <v>0</v>
      </c>
      <c r="P648" s="20" t="s">
        <v>930</v>
      </c>
    </row>
    <row r="649" spans="1:16" ht="37.5">
      <c r="A649" s="1">
        <v>768</v>
      </c>
      <c r="B649" s="6">
        <v>0</v>
      </c>
      <c r="C649" s="6">
        <v>0</v>
      </c>
      <c r="D649" s="6">
        <v>0</v>
      </c>
      <c r="E649" s="6">
        <v>0</v>
      </c>
      <c r="F649" s="6">
        <v>0</v>
      </c>
      <c r="G649" s="6">
        <v>0</v>
      </c>
      <c r="H649" s="6">
        <v>0</v>
      </c>
      <c r="I649" s="6">
        <v>0</v>
      </c>
      <c r="J649" s="6">
        <v>0</v>
      </c>
      <c r="K649" s="6">
        <v>0</v>
      </c>
      <c r="L649" s="6">
        <v>1</v>
      </c>
      <c r="M649" s="6">
        <v>0</v>
      </c>
      <c r="N649" s="6">
        <v>22</v>
      </c>
      <c r="O649" s="2">
        <v>0</v>
      </c>
      <c r="P649" s="20" t="s">
        <v>931</v>
      </c>
    </row>
    <row r="650" spans="1:16" ht="37.5">
      <c r="A650" s="1">
        <v>769</v>
      </c>
      <c r="B650" s="6">
        <v>0</v>
      </c>
      <c r="C650" s="6">
        <v>0</v>
      </c>
      <c r="D650" s="6">
        <v>0</v>
      </c>
      <c r="E650" s="6">
        <v>0</v>
      </c>
      <c r="F650" s="6">
        <v>0</v>
      </c>
      <c r="G650" s="6">
        <v>0</v>
      </c>
      <c r="H650" s="6">
        <v>0</v>
      </c>
      <c r="I650" s="6">
        <v>0</v>
      </c>
      <c r="J650" s="6">
        <v>0</v>
      </c>
      <c r="K650" s="6">
        <v>0</v>
      </c>
      <c r="L650" s="6">
        <v>1</v>
      </c>
      <c r="M650" s="6">
        <v>0</v>
      </c>
      <c r="N650" s="6">
        <v>22</v>
      </c>
      <c r="O650" s="2">
        <v>0</v>
      </c>
      <c r="P650" s="20" t="s">
        <v>932</v>
      </c>
    </row>
    <row r="651" spans="1:16" ht="56.25">
      <c r="A651" s="1">
        <v>770</v>
      </c>
      <c r="B651" s="6">
        <v>0</v>
      </c>
      <c r="C651" s="6">
        <v>0</v>
      </c>
      <c r="D651" s="6">
        <v>0</v>
      </c>
      <c r="E651" s="6">
        <v>0</v>
      </c>
      <c r="F651" s="6">
        <v>0</v>
      </c>
      <c r="G651" s="6">
        <v>0</v>
      </c>
      <c r="H651" s="6">
        <v>0</v>
      </c>
      <c r="I651" s="6">
        <v>0</v>
      </c>
      <c r="J651" s="6">
        <v>0</v>
      </c>
      <c r="K651" s="6">
        <v>0</v>
      </c>
      <c r="L651" s="6">
        <v>1</v>
      </c>
      <c r="M651" s="6">
        <v>0</v>
      </c>
      <c r="N651" s="6">
        <v>22</v>
      </c>
      <c r="O651" s="2">
        <v>1</v>
      </c>
      <c r="P651" s="20" t="s">
        <v>933</v>
      </c>
    </row>
    <row r="652" spans="1:16" ht="93.75">
      <c r="A652" s="1">
        <v>771</v>
      </c>
      <c r="B652" s="6">
        <v>0</v>
      </c>
      <c r="C652" s="6">
        <v>1</v>
      </c>
      <c r="D652" s="6">
        <v>0</v>
      </c>
      <c r="E652" s="6">
        <v>0</v>
      </c>
      <c r="F652" s="6">
        <v>0</v>
      </c>
      <c r="G652" s="6">
        <v>0</v>
      </c>
      <c r="H652" s="6">
        <v>0</v>
      </c>
      <c r="I652" s="6">
        <v>0</v>
      </c>
      <c r="J652" s="6">
        <v>0</v>
      </c>
      <c r="K652" s="6">
        <v>0</v>
      </c>
      <c r="L652" s="6">
        <v>0</v>
      </c>
      <c r="M652" s="6">
        <v>0</v>
      </c>
      <c r="N652" s="6">
        <v>22</v>
      </c>
      <c r="O652" s="2">
        <v>0</v>
      </c>
      <c r="P652" s="20" t="s">
        <v>934</v>
      </c>
    </row>
    <row r="653" spans="1:16" ht="112.5">
      <c r="A653" s="1">
        <v>772</v>
      </c>
      <c r="B653" s="6">
        <v>0</v>
      </c>
      <c r="C653" s="6">
        <v>0</v>
      </c>
      <c r="D653" s="6">
        <v>0</v>
      </c>
      <c r="E653" s="6">
        <v>0</v>
      </c>
      <c r="F653" s="6">
        <v>0</v>
      </c>
      <c r="G653" s="6">
        <v>0</v>
      </c>
      <c r="H653" s="6">
        <v>0</v>
      </c>
      <c r="I653" s="6">
        <v>0</v>
      </c>
      <c r="J653" s="6">
        <v>0</v>
      </c>
      <c r="K653" s="6">
        <v>0</v>
      </c>
      <c r="L653" s="6">
        <v>1</v>
      </c>
      <c r="M653" s="6">
        <v>0</v>
      </c>
      <c r="N653" s="6">
        <v>22</v>
      </c>
      <c r="O653" s="2">
        <v>1</v>
      </c>
      <c r="P653" s="20" t="s">
        <v>935</v>
      </c>
    </row>
    <row r="654" spans="1:16" ht="75">
      <c r="A654" s="1">
        <v>773</v>
      </c>
      <c r="B654" s="6">
        <v>0</v>
      </c>
      <c r="C654" s="6">
        <v>0</v>
      </c>
      <c r="D654" s="6">
        <v>0</v>
      </c>
      <c r="E654" s="6">
        <v>0</v>
      </c>
      <c r="F654" s="6">
        <v>0</v>
      </c>
      <c r="G654" s="6">
        <v>0</v>
      </c>
      <c r="H654" s="6">
        <v>1</v>
      </c>
      <c r="I654" s="6">
        <v>0</v>
      </c>
      <c r="J654" s="6">
        <v>0</v>
      </c>
      <c r="K654" s="6">
        <v>0</v>
      </c>
      <c r="L654" s="6">
        <v>0</v>
      </c>
      <c r="M654" s="6">
        <v>0</v>
      </c>
      <c r="N654" s="6">
        <v>22</v>
      </c>
      <c r="O654" s="2">
        <v>0</v>
      </c>
      <c r="P654" s="20" t="s">
        <v>936</v>
      </c>
    </row>
    <row r="655" spans="1:16" ht="37.5">
      <c r="A655" s="1">
        <v>774</v>
      </c>
      <c r="B655" s="6">
        <v>0</v>
      </c>
      <c r="C655" s="6">
        <v>0</v>
      </c>
      <c r="D655" s="6">
        <v>0</v>
      </c>
      <c r="E655" s="6">
        <v>0</v>
      </c>
      <c r="F655" s="6">
        <v>0</v>
      </c>
      <c r="G655" s="6">
        <v>0</v>
      </c>
      <c r="H655" s="6">
        <v>0</v>
      </c>
      <c r="I655" s="6">
        <v>0</v>
      </c>
      <c r="J655" s="6">
        <v>0</v>
      </c>
      <c r="K655" s="6">
        <v>0</v>
      </c>
      <c r="L655" s="6">
        <v>0</v>
      </c>
      <c r="M655" s="6">
        <v>1</v>
      </c>
      <c r="N655" s="6">
        <v>22</v>
      </c>
      <c r="O655" s="2">
        <v>0</v>
      </c>
      <c r="P655" s="20" t="s">
        <v>937</v>
      </c>
    </row>
    <row r="656" spans="1:16" ht="37.5">
      <c r="A656" s="1">
        <v>775</v>
      </c>
      <c r="B656" s="6">
        <v>0</v>
      </c>
      <c r="C656" s="6">
        <v>0</v>
      </c>
      <c r="D656" s="6">
        <v>0</v>
      </c>
      <c r="E656" s="6">
        <v>0</v>
      </c>
      <c r="F656" s="6">
        <v>0</v>
      </c>
      <c r="G656" s="6">
        <v>1</v>
      </c>
      <c r="H656" s="6">
        <v>0</v>
      </c>
      <c r="I656" s="6">
        <v>0</v>
      </c>
      <c r="J656" s="6">
        <v>0</v>
      </c>
      <c r="K656" s="6">
        <v>0</v>
      </c>
      <c r="L656" s="6">
        <v>0</v>
      </c>
      <c r="M656" s="6">
        <v>0</v>
      </c>
      <c r="N656" s="6">
        <v>22</v>
      </c>
      <c r="O656" s="2">
        <v>0</v>
      </c>
      <c r="P656" s="20" t="s">
        <v>938</v>
      </c>
    </row>
    <row r="657" spans="1:16" ht="37.5">
      <c r="A657" s="1">
        <v>776</v>
      </c>
      <c r="B657" s="6">
        <v>0</v>
      </c>
      <c r="C657" s="6">
        <v>1</v>
      </c>
      <c r="D657" s="6">
        <v>0</v>
      </c>
      <c r="E657" s="6">
        <v>0</v>
      </c>
      <c r="F657" s="6">
        <v>0</v>
      </c>
      <c r="G657" s="6">
        <v>0</v>
      </c>
      <c r="H657" s="6">
        <v>0</v>
      </c>
      <c r="I657" s="6">
        <v>0</v>
      </c>
      <c r="J657" s="6">
        <v>0</v>
      </c>
      <c r="K657" s="6">
        <v>0</v>
      </c>
      <c r="L657" s="6">
        <v>0</v>
      </c>
      <c r="M657" s="6">
        <v>0</v>
      </c>
      <c r="N657" s="6">
        <v>22</v>
      </c>
      <c r="O657" s="2">
        <v>0</v>
      </c>
      <c r="P657" s="20" t="s">
        <v>1070</v>
      </c>
    </row>
    <row r="658" spans="1:16" ht="37.5">
      <c r="A658" s="1">
        <v>777</v>
      </c>
      <c r="B658" s="6">
        <v>0</v>
      </c>
      <c r="C658" s="6">
        <v>1</v>
      </c>
      <c r="D658" s="6">
        <v>0</v>
      </c>
      <c r="E658" s="6">
        <v>0</v>
      </c>
      <c r="F658" s="6">
        <v>0</v>
      </c>
      <c r="G658" s="6">
        <v>0</v>
      </c>
      <c r="H658" s="6">
        <v>0</v>
      </c>
      <c r="I658" s="6">
        <v>0</v>
      </c>
      <c r="J658" s="6">
        <v>0</v>
      </c>
      <c r="K658" s="6">
        <v>0</v>
      </c>
      <c r="L658" s="6">
        <v>0</v>
      </c>
      <c r="M658" s="6">
        <v>0</v>
      </c>
      <c r="N658" s="6">
        <v>22</v>
      </c>
      <c r="O658" s="2">
        <v>0</v>
      </c>
      <c r="P658" s="20" t="s">
        <v>1071</v>
      </c>
    </row>
    <row r="659" spans="1:16" ht="37.5">
      <c r="A659" s="1">
        <v>778</v>
      </c>
      <c r="B659" s="6">
        <v>0</v>
      </c>
      <c r="C659" s="6">
        <v>0</v>
      </c>
      <c r="D659" s="6">
        <v>0</v>
      </c>
      <c r="E659" s="6">
        <v>0</v>
      </c>
      <c r="F659" s="6">
        <v>0</v>
      </c>
      <c r="G659" s="6">
        <v>1</v>
      </c>
      <c r="H659" s="6">
        <v>0</v>
      </c>
      <c r="I659" s="6">
        <v>0</v>
      </c>
      <c r="J659" s="6">
        <v>0</v>
      </c>
      <c r="K659" s="6">
        <v>0</v>
      </c>
      <c r="L659" s="6">
        <v>0</v>
      </c>
      <c r="M659" s="6">
        <v>0</v>
      </c>
      <c r="N659" s="6">
        <v>22</v>
      </c>
      <c r="O659" s="2">
        <v>0</v>
      </c>
      <c r="P659" s="20" t="s">
        <v>941</v>
      </c>
    </row>
    <row r="660" spans="1:16" ht="37.5">
      <c r="A660" s="1">
        <v>779</v>
      </c>
      <c r="B660" s="6">
        <v>0</v>
      </c>
      <c r="C660" s="6">
        <v>0</v>
      </c>
      <c r="D660" s="6">
        <v>0</v>
      </c>
      <c r="E660" s="6">
        <v>0</v>
      </c>
      <c r="F660" s="6">
        <v>0</v>
      </c>
      <c r="G660" s="6">
        <v>1</v>
      </c>
      <c r="H660" s="6">
        <v>0</v>
      </c>
      <c r="I660" s="6">
        <v>0</v>
      </c>
      <c r="J660" s="6">
        <v>0</v>
      </c>
      <c r="K660" s="6">
        <v>0</v>
      </c>
      <c r="L660" s="6">
        <v>0</v>
      </c>
      <c r="M660" s="6">
        <v>0</v>
      </c>
      <c r="N660" s="6">
        <v>22</v>
      </c>
      <c r="O660" s="2">
        <v>0</v>
      </c>
      <c r="P660" s="20" t="s">
        <v>942</v>
      </c>
    </row>
    <row r="661" spans="1:16" ht="37.5">
      <c r="A661" s="1">
        <v>780</v>
      </c>
      <c r="B661" s="6">
        <v>0</v>
      </c>
      <c r="C661" s="6">
        <v>0</v>
      </c>
      <c r="D661" s="6">
        <v>0</v>
      </c>
      <c r="E661" s="6">
        <v>0</v>
      </c>
      <c r="F661" s="6">
        <v>0</v>
      </c>
      <c r="G661" s="6">
        <v>0</v>
      </c>
      <c r="H661" s="6">
        <v>0</v>
      </c>
      <c r="I661" s="6">
        <v>0</v>
      </c>
      <c r="J661" s="6">
        <v>1</v>
      </c>
      <c r="K661" s="6">
        <v>0</v>
      </c>
      <c r="L661" s="6">
        <v>0</v>
      </c>
      <c r="M661" s="6">
        <v>0</v>
      </c>
      <c r="N661" s="6">
        <v>22</v>
      </c>
      <c r="O661" s="2">
        <v>0</v>
      </c>
      <c r="P661" s="20" t="s">
        <v>943</v>
      </c>
    </row>
    <row r="662" spans="1:16" ht="56.25">
      <c r="A662" s="1">
        <v>781</v>
      </c>
      <c r="B662" s="6">
        <v>0</v>
      </c>
      <c r="C662" s="6">
        <v>0</v>
      </c>
      <c r="D662" s="6">
        <v>0</v>
      </c>
      <c r="E662" s="6">
        <v>0</v>
      </c>
      <c r="F662" s="6">
        <v>1</v>
      </c>
      <c r="G662" s="6">
        <v>0</v>
      </c>
      <c r="H662" s="6">
        <v>0</v>
      </c>
      <c r="I662" s="6">
        <v>0</v>
      </c>
      <c r="J662" s="6">
        <v>0</v>
      </c>
      <c r="K662" s="6">
        <v>0</v>
      </c>
      <c r="L662" s="6">
        <v>0</v>
      </c>
      <c r="M662" s="6">
        <v>0</v>
      </c>
      <c r="N662" s="6">
        <v>22</v>
      </c>
      <c r="O662" s="2">
        <v>0</v>
      </c>
      <c r="P662" s="20" t="s">
        <v>944</v>
      </c>
    </row>
    <row r="663" spans="1:16" ht="37.5">
      <c r="A663" s="1">
        <v>782</v>
      </c>
      <c r="B663" s="6">
        <v>0</v>
      </c>
      <c r="C663" s="6">
        <v>0</v>
      </c>
      <c r="D663" s="6">
        <v>0</v>
      </c>
      <c r="E663" s="6">
        <v>0</v>
      </c>
      <c r="F663" s="6">
        <v>0</v>
      </c>
      <c r="G663" s="6">
        <v>0</v>
      </c>
      <c r="H663" s="6">
        <v>0</v>
      </c>
      <c r="I663" s="6">
        <v>0</v>
      </c>
      <c r="J663" s="6">
        <v>0</v>
      </c>
      <c r="K663" s="6">
        <v>0</v>
      </c>
      <c r="L663" s="6">
        <v>0</v>
      </c>
      <c r="M663" s="6">
        <v>1</v>
      </c>
      <c r="N663" s="6">
        <v>22</v>
      </c>
      <c r="O663" s="2">
        <v>0</v>
      </c>
      <c r="P663" s="20" t="s">
        <v>945</v>
      </c>
    </row>
    <row r="664" spans="1:16" ht="56.25">
      <c r="A664" s="1">
        <v>783</v>
      </c>
      <c r="B664" s="6">
        <v>0</v>
      </c>
      <c r="C664" s="6">
        <v>0</v>
      </c>
      <c r="D664" s="6">
        <v>0</v>
      </c>
      <c r="E664" s="6">
        <v>0</v>
      </c>
      <c r="F664" s="6">
        <v>1</v>
      </c>
      <c r="G664" s="6">
        <v>0</v>
      </c>
      <c r="H664" s="6">
        <v>0</v>
      </c>
      <c r="I664" s="6">
        <v>0</v>
      </c>
      <c r="J664" s="6">
        <v>0</v>
      </c>
      <c r="K664" s="6">
        <v>0</v>
      </c>
      <c r="L664" s="6">
        <v>0</v>
      </c>
      <c r="M664" s="6">
        <v>0</v>
      </c>
      <c r="N664" s="6">
        <v>22</v>
      </c>
      <c r="O664" s="2">
        <v>0</v>
      </c>
      <c r="P664" s="20" t="s">
        <v>946</v>
      </c>
    </row>
    <row r="665" spans="1:16" ht="75">
      <c r="A665" s="1">
        <v>784</v>
      </c>
      <c r="B665" s="6">
        <v>0</v>
      </c>
      <c r="C665" s="6">
        <v>0</v>
      </c>
      <c r="D665" s="6">
        <v>0</v>
      </c>
      <c r="E665" s="6">
        <v>0</v>
      </c>
      <c r="F665" s="6">
        <v>1</v>
      </c>
      <c r="G665" s="6">
        <v>0</v>
      </c>
      <c r="H665" s="6">
        <v>0</v>
      </c>
      <c r="I665" s="6">
        <v>0</v>
      </c>
      <c r="J665" s="6">
        <v>0</v>
      </c>
      <c r="K665" s="6">
        <v>0</v>
      </c>
      <c r="L665" s="6">
        <v>0</v>
      </c>
      <c r="M665" s="6">
        <v>0</v>
      </c>
      <c r="N665" s="6">
        <v>22</v>
      </c>
      <c r="O665" s="2">
        <v>0</v>
      </c>
      <c r="P665" s="20" t="s">
        <v>947</v>
      </c>
    </row>
    <row r="666" spans="1:16">
      <c r="A666" s="1">
        <v>785</v>
      </c>
      <c r="B666" s="6">
        <v>0</v>
      </c>
      <c r="C666" s="6">
        <v>0</v>
      </c>
      <c r="D666" s="6">
        <v>0</v>
      </c>
      <c r="E666" s="6">
        <v>0</v>
      </c>
      <c r="F666" s="6">
        <v>0</v>
      </c>
      <c r="G666" s="6">
        <v>0</v>
      </c>
      <c r="H666" s="6">
        <v>0</v>
      </c>
      <c r="I666" s="6">
        <v>0</v>
      </c>
      <c r="J666" s="6">
        <v>0</v>
      </c>
      <c r="K666" s="6">
        <v>0</v>
      </c>
      <c r="L666" s="6">
        <v>0</v>
      </c>
      <c r="M666" s="6">
        <v>1</v>
      </c>
      <c r="N666" s="6">
        <v>22</v>
      </c>
      <c r="O666" s="2">
        <v>0</v>
      </c>
      <c r="P666" s="20" t="s">
        <v>948</v>
      </c>
    </row>
    <row r="667" spans="1:16">
      <c r="A667" s="1">
        <v>786</v>
      </c>
      <c r="B667" s="6">
        <v>0</v>
      </c>
      <c r="C667" s="6">
        <v>0</v>
      </c>
      <c r="D667" s="6">
        <v>0</v>
      </c>
      <c r="E667" s="6">
        <v>0</v>
      </c>
      <c r="F667" s="6">
        <v>1</v>
      </c>
      <c r="G667" s="6">
        <v>0</v>
      </c>
      <c r="H667" s="6">
        <v>0</v>
      </c>
      <c r="I667" s="6">
        <v>0</v>
      </c>
      <c r="J667" s="6">
        <v>0</v>
      </c>
      <c r="K667" s="6">
        <v>0</v>
      </c>
      <c r="L667" s="6">
        <v>0</v>
      </c>
      <c r="M667" s="6">
        <v>0</v>
      </c>
      <c r="N667" s="6">
        <v>22</v>
      </c>
      <c r="O667" s="2">
        <v>0</v>
      </c>
      <c r="P667" s="20" t="s">
        <v>949</v>
      </c>
    </row>
    <row r="668" spans="1:16" ht="37.5">
      <c r="A668" s="1">
        <v>787</v>
      </c>
      <c r="B668" s="6">
        <v>0</v>
      </c>
      <c r="C668" s="6">
        <v>0</v>
      </c>
      <c r="D668" s="6">
        <v>1</v>
      </c>
      <c r="E668" s="6">
        <v>0</v>
      </c>
      <c r="F668" s="6">
        <v>0</v>
      </c>
      <c r="G668" s="6">
        <v>0</v>
      </c>
      <c r="H668" s="6">
        <v>0</v>
      </c>
      <c r="I668" s="6">
        <v>0</v>
      </c>
      <c r="J668" s="6">
        <v>0</v>
      </c>
      <c r="K668" s="6">
        <v>0</v>
      </c>
      <c r="L668" s="6">
        <v>0</v>
      </c>
      <c r="M668" s="6">
        <v>0</v>
      </c>
      <c r="N668" s="6">
        <v>22</v>
      </c>
      <c r="O668" s="2">
        <v>0</v>
      </c>
      <c r="P668" s="20" t="s">
        <v>950</v>
      </c>
    </row>
    <row r="669" spans="1:16" ht="37.5">
      <c r="A669" s="1">
        <v>788</v>
      </c>
      <c r="B669" s="6">
        <v>0</v>
      </c>
      <c r="C669" s="6">
        <v>0</v>
      </c>
      <c r="D669" s="6">
        <v>0</v>
      </c>
      <c r="E669" s="6">
        <v>0</v>
      </c>
      <c r="F669" s="6">
        <v>1</v>
      </c>
      <c r="G669" s="6">
        <v>0</v>
      </c>
      <c r="H669" s="6">
        <v>0</v>
      </c>
      <c r="I669" s="6">
        <v>0</v>
      </c>
      <c r="J669" s="6">
        <v>0</v>
      </c>
      <c r="K669" s="6">
        <v>0</v>
      </c>
      <c r="L669" s="6">
        <v>0</v>
      </c>
      <c r="M669" s="6">
        <v>0</v>
      </c>
      <c r="N669" s="6">
        <v>22</v>
      </c>
      <c r="O669" s="2">
        <v>0</v>
      </c>
      <c r="P669" s="20" t="s">
        <v>951</v>
      </c>
    </row>
    <row r="670" spans="1:16" ht="56.25">
      <c r="A670" s="1">
        <v>789</v>
      </c>
      <c r="B670" s="6">
        <v>0</v>
      </c>
      <c r="C670" s="6">
        <v>0</v>
      </c>
      <c r="D670" s="6">
        <v>0</v>
      </c>
      <c r="E670" s="6">
        <v>0</v>
      </c>
      <c r="F670" s="6">
        <v>0</v>
      </c>
      <c r="G670" s="6">
        <v>0</v>
      </c>
      <c r="H670" s="6">
        <v>1</v>
      </c>
      <c r="I670" s="6">
        <v>0</v>
      </c>
      <c r="J670" s="6">
        <v>0</v>
      </c>
      <c r="K670" s="6">
        <v>0</v>
      </c>
      <c r="L670" s="6">
        <v>0</v>
      </c>
      <c r="M670" s="6">
        <v>0</v>
      </c>
      <c r="N670" s="6">
        <v>22</v>
      </c>
      <c r="O670" s="2">
        <v>0</v>
      </c>
      <c r="P670" s="20" t="s">
        <v>952</v>
      </c>
    </row>
    <row r="671" spans="1:16" ht="56.25">
      <c r="A671" s="1">
        <v>790</v>
      </c>
      <c r="B671" s="6">
        <v>0</v>
      </c>
      <c r="C671" s="6">
        <v>0</v>
      </c>
      <c r="D671" s="6">
        <v>1</v>
      </c>
      <c r="E671" s="6">
        <v>0</v>
      </c>
      <c r="F671" s="6">
        <v>0</v>
      </c>
      <c r="G671" s="6">
        <v>0</v>
      </c>
      <c r="H671" s="6">
        <v>0</v>
      </c>
      <c r="I671" s="6">
        <v>0</v>
      </c>
      <c r="J671" s="6">
        <v>0</v>
      </c>
      <c r="K671" s="6">
        <v>0</v>
      </c>
      <c r="L671" s="6">
        <v>0</v>
      </c>
      <c r="M671" s="6">
        <v>0</v>
      </c>
      <c r="N671" s="6">
        <v>22</v>
      </c>
      <c r="O671" s="2">
        <v>0</v>
      </c>
      <c r="P671" s="20" t="s">
        <v>953</v>
      </c>
    </row>
    <row r="672" spans="1:16" ht="37.5">
      <c r="A672" s="1">
        <v>791</v>
      </c>
      <c r="B672" s="6">
        <v>0</v>
      </c>
      <c r="C672" s="6">
        <v>0</v>
      </c>
      <c r="D672" s="6">
        <v>0</v>
      </c>
      <c r="E672" s="6">
        <v>0</v>
      </c>
      <c r="F672" s="6">
        <v>0</v>
      </c>
      <c r="G672" s="6">
        <v>0</v>
      </c>
      <c r="H672" s="6">
        <v>0</v>
      </c>
      <c r="I672" s="6">
        <v>0</v>
      </c>
      <c r="J672" s="6">
        <v>0</v>
      </c>
      <c r="K672" s="6">
        <v>0</v>
      </c>
      <c r="L672" s="6">
        <v>1</v>
      </c>
      <c r="M672" s="6">
        <v>0</v>
      </c>
      <c r="N672" s="6">
        <v>22</v>
      </c>
      <c r="O672" s="2">
        <v>0</v>
      </c>
      <c r="P672" s="20" t="s">
        <v>954</v>
      </c>
    </row>
    <row r="673" spans="1:16" ht="37.5">
      <c r="A673" s="1">
        <v>792</v>
      </c>
      <c r="B673" s="6">
        <v>0</v>
      </c>
      <c r="C673" s="6">
        <v>0</v>
      </c>
      <c r="D673" s="6">
        <v>0</v>
      </c>
      <c r="E673" s="6">
        <v>0</v>
      </c>
      <c r="F673" s="6">
        <v>0</v>
      </c>
      <c r="G673" s="6">
        <v>0</v>
      </c>
      <c r="H673" s="6">
        <v>0</v>
      </c>
      <c r="I673" s="6">
        <v>0</v>
      </c>
      <c r="J673" s="6">
        <v>0</v>
      </c>
      <c r="K673" s="6">
        <v>0</v>
      </c>
      <c r="L673" s="6">
        <v>1</v>
      </c>
      <c r="M673" s="6">
        <v>0</v>
      </c>
      <c r="N673" s="6">
        <v>22</v>
      </c>
      <c r="O673" s="2">
        <v>0</v>
      </c>
      <c r="P673" s="20" t="s">
        <v>955</v>
      </c>
    </row>
    <row r="674" spans="1:16" ht="37.5">
      <c r="A674" s="1">
        <v>793</v>
      </c>
      <c r="B674" s="6">
        <v>0</v>
      </c>
      <c r="C674" s="6">
        <v>0</v>
      </c>
      <c r="D674" s="6">
        <v>0</v>
      </c>
      <c r="E674" s="6">
        <v>0</v>
      </c>
      <c r="F674" s="6">
        <v>0</v>
      </c>
      <c r="G674" s="6">
        <v>0</v>
      </c>
      <c r="H674" s="6">
        <v>0</v>
      </c>
      <c r="I674" s="6">
        <v>0</v>
      </c>
      <c r="J674" s="6">
        <v>0</v>
      </c>
      <c r="K674" s="6">
        <v>0</v>
      </c>
      <c r="L674" s="6">
        <v>1</v>
      </c>
      <c r="M674" s="6">
        <v>0</v>
      </c>
      <c r="N674" s="6">
        <v>22</v>
      </c>
      <c r="O674" s="2">
        <v>1</v>
      </c>
      <c r="P674" s="20" t="s">
        <v>956</v>
      </c>
    </row>
    <row r="675" spans="1:16" ht="56.25">
      <c r="A675" s="1">
        <v>794</v>
      </c>
      <c r="B675" s="6">
        <v>0</v>
      </c>
      <c r="C675" s="6">
        <v>0</v>
      </c>
      <c r="D675" s="6">
        <v>0</v>
      </c>
      <c r="E675" s="6">
        <v>0</v>
      </c>
      <c r="F675" s="6">
        <v>0</v>
      </c>
      <c r="G675" s="6">
        <v>0</v>
      </c>
      <c r="H675" s="6">
        <v>0</v>
      </c>
      <c r="I675" s="6">
        <v>0</v>
      </c>
      <c r="J675" s="6">
        <v>0</v>
      </c>
      <c r="K675" s="6">
        <v>0</v>
      </c>
      <c r="L675" s="6">
        <v>1</v>
      </c>
      <c r="M675" s="6">
        <v>0</v>
      </c>
      <c r="N675" s="6">
        <v>22</v>
      </c>
      <c r="O675" s="2">
        <v>1</v>
      </c>
      <c r="P675" s="20" t="s">
        <v>957</v>
      </c>
    </row>
    <row r="676" spans="1:16" ht="37.5">
      <c r="A676" s="1">
        <v>795</v>
      </c>
      <c r="B676" s="6">
        <v>0</v>
      </c>
      <c r="C676" s="6">
        <v>0</v>
      </c>
      <c r="D676" s="6">
        <v>0</v>
      </c>
      <c r="E676" s="6">
        <v>0</v>
      </c>
      <c r="F676" s="6">
        <v>0</v>
      </c>
      <c r="G676" s="6">
        <v>0</v>
      </c>
      <c r="H676" s="6">
        <v>0</v>
      </c>
      <c r="I676" s="6">
        <v>0</v>
      </c>
      <c r="J676" s="6">
        <v>0</v>
      </c>
      <c r="K676" s="6">
        <v>0</v>
      </c>
      <c r="L676" s="6">
        <v>1</v>
      </c>
      <c r="M676" s="6">
        <v>0</v>
      </c>
      <c r="N676" s="6">
        <v>22</v>
      </c>
      <c r="O676" s="2">
        <v>1</v>
      </c>
      <c r="P676" s="20" t="s">
        <v>958</v>
      </c>
    </row>
    <row r="677" spans="1:16" ht="37.5">
      <c r="A677" s="1">
        <v>796</v>
      </c>
      <c r="B677" s="6">
        <v>0</v>
      </c>
      <c r="C677" s="6">
        <v>0</v>
      </c>
      <c r="D677" s="6">
        <v>0</v>
      </c>
      <c r="E677" s="6">
        <v>0</v>
      </c>
      <c r="F677" s="6">
        <v>0</v>
      </c>
      <c r="G677" s="6">
        <v>0</v>
      </c>
      <c r="H677" s="6">
        <v>0</v>
      </c>
      <c r="I677" s="6">
        <v>0</v>
      </c>
      <c r="J677" s="6">
        <v>0</v>
      </c>
      <c r="K677" s="6">
        <v>0</v>
      </c>
      <c r="L677" s="6">
        <v>1</v>
      </c>
      <c r="M677" s="6">
        <v>0</v>
      </c>
      <c r="N677" s="6">
        <v>22</v>
      </c>
      <c r="O677" s="2">
        <v>1</v>
      </c>
      <c r="P677" s="20" t="s">
        <v>959</v>
      </c>
    </row>
    <row r="678" spans="1:16" ht="37.5">
      <c r="A678" s="1">
        <v>797</v>
      </c>
      <c r="B678" s="6">
        <v>0</v>
      </c>
      <c r="C678" s="6">
        <v>0</v>
      </c>
      <c r="D678" s="6">
        <v>0</v>
      </c>
      <c r="E678" s="6">
        <v>0</v>
      </c>
      <c r="F678" s="6">
        <v>0</v>
      </c>
      <c r="G678" s="6">
        <v>0</v>
      </c>
      <c r="H678" s="6">
        <v>0</v>
      </c>
      <c r="I678" s="6">
        <v>0</v>
      </c>
      <c r="J678" s="6">
        <v>0</v>
      </c>
      <c r="K678" s="6">
        <v>0</v>
      </c>
      <c r="L678" s="6">
        <v>1</v>
      </c>
      <c r="M678" s="6">
        <v>0</v>
      </c>
      <c r="N678" s="6">
        <v>22</v>
      </c>
      <c r="O678" s="2">
        <v>1</v>
      </c>
      <c r="P678" s="20" t="s">
        <v>960</v>
      </c>
    </row>
    <row r="679" spans="1:16">
      <c r="A679" s="1">
        <v>798</v>
      </c>
      <c r="B679" s="6">
        <v>0</v>
      </c>
      <c r="C679" s="6">
        <v>0</v>
      </c>
      <c r="D679" s="6">
        <v>0</v>
      </c>
      <c r="E679" s="6">
        <v>0</v>
      </c>
      <c r="F679" s="6">
        <v>0</v>
      </c>
      <c r="G679" s="6">
        <v>0</v>
      </c>
      <c r="H679" s="6">
        <v>0</v>
      </c>
      <c r="I679" s="6">
        <v>0</v>
      </c>
      <c r="J679" s="6">
        <v>1</v>
      </c>
      <c r="K679" s="6">
        <v>0</v>
      </c>
      <c r="L679" s="6">
        <v>0</v>
      </c>
      <c r="M679" s="6">
        <v>0</v>
      </c>
      <c r="N679" s="6">
        <v>22</v>
      </c>
      <c r="O679" s="2">
        <v>0</v>
      </c>
      <c r="P679" s="20" t="s">
        <v>961</v>
      </c>
    </row>
    <row r="680" spans="1:16" ht="37.5">
      <c r="A680" s="1">
        <v>799</v>
      </c>
      <c r="B680" s="6">
        <v>0</v>
      </c>
      <c r="C680" s="6">
        <v>0</v>
      </c>
      <c r="D680" s="6">
        <v>0</v>
      </c>
      <c r="E680" s="6">
        <v>0</v>
      </c>
      <c r="F680" s="6">
        <v>0</v>
      </c>
      <c r="G680" s="6">
        <v>0</v>
      </c>
      <c r="H680" s="6">
        <v>0</v>
      </c>
      <c r="I680" s="6">
        <v>0</v>
      </c>
      <c r="J680" s="6">
        <v>1</v>
      </c>
      <c r="K680" s="6">
        <v>0</v>
      </c>
      <c r="L680" s="6">
        <v>0</v>
      </c>
      <c r="M680" s="6">
        <v>0</v>
      </c>
      <c r="N680" s="6">
        <v>22</v>
      </c>
      <c r="O680" s="2">
        <v>0</v>
      </c>
      <c r="P680" s="20" t="s">
        <v>962</v>
      </c>
    </row>
    <row r="681" spans="1:16" ht="37.5">
      <c r="A681" s="1">
        <v>800</v>
      </c>
      <c r="B681" s="6">
        <v>0</v>
      </c>
      <c r="C681" s="6">
        <v>0</v>
      </c>
      <c r="D681" s="6">
        <v>0</v>
      </c>
      <c r="E681" s="6">
        <v>0</v>
      </c>
      <c r="F681" s="6">
        <v>0</v>
      </c>
      <c r="G681" s="6">
        <v>0</v>
      </c>
      <c r="H681" s="6">
        <v>0</v>
      </c>
      <c r="I681" s="6">
        <v>1</v>
      </c>
      <c r="J681" s="6">
        <v>0</v>
      </c>
      <c r="K681" s="6">
        <v>0</v>
      </c>
      <c r="L681" s="6">
        <v>0</v>
      </c>
      <c r="M681" s="6">
        <v>0</v>
      </c>
      <c r="N681" s="6">
        <v>22</v>
      </c>
      <c r="O681" s="2">
        <v>0</v>
      </c>
      <c r="P681" s="20" t="s">
        <v>963</v>
      </c>
    </row>
    <row r="682" spans="1:16" ht="37.5">
      <c r="A682" s="1">
        <v>801</v>
      </c>
      <c r="B682" s="6">
        <v>0</v>
      </c>
      <c r="C682" s="6">
        <v>0</v>
      </c>
      <c r="D682" s="6">
        <v>1</v>
      </c>
      <c r="E682" s="6">
        <v>0</v>
      </c>
      <c r="F682" s="6">
        <v>0</v>
      </c>
      <c r="G682" s="6">
        <v>0</v>
      </c>
      <c r="H682" s="6">
        <v>0</v>
      </c>
      <c r="I682" s="6">
        <v>0</v>
      </c>
      <c r="J682" s="6">
        <v>0</v>
      </c>
      <c r="K682" s="6">
        <v>0</v>
      </c>
      <c r="L682" s="6">
        <v>0</v>
      </c>
      <c r="M682" s="6">
        <v>0</v>
      </c>
      <c r="N682" s="6">
        <v>22</v>
      </c>
      <c r="O682" s="2">
        <v>0</v>
      </c>
      <c r="P682" s="20" t="s">
        <v>964</v>
      </c>
    </row>
    <row r="683" spans="1:16" ht="37.5">
      <c r="A683" s="1">
        <v>802</v>
      </c>
      <c r="B683" s="6">
        <v>0</v>
      </c>
      <c r="C683" s="6">
        <v>0</v>
      </c>
      <c r="D683" s="6">
        <v>0</v>
      </c>
      <c r="E683" s="6">
        <v>0</v>
      </c>
      <c r="F683" s="6">
        <v>0</v>
      </c>
      <c r="G683" s="6">
        <v>0</v>
      </c>
      <c r="H683" s="6">
        <v>0</v>
      </c>
      <c r="I683" s="6">
        <v>0</v>
      </c>
      <c r="J683" s="6">
        <v>0</v>
      </c>
      <c r="K683" s="6">
        <v>0</v>
      </c>
      <c r="L683" s="6">
        <v>1</v>
      </c>
      <c r="M683" s="6">
        <v>0</v>
      </c>
      <c r="N683" s="6">
        <v>22</v>
      </c>
      <c r="O683" s="2">
        <v>0</v>
      </c>
      <c r="P683" s="20" t="s">
        <v>965</v>
      </c>
    </row>
    <row r="684" spans="1:16" ht="37.5">
      <c r="A684" s="1">
        <v>803</v>
      </c>
      <c r="B684" s="6">
        <v>0</v>
      </c>
      <c r="C684" s="6">
        <v>0</v>
      </c>
      <c r="D684" s="6">
        <v>0</v>
      </c>
      <c r="E684" s="6">
        <v>0</v>
      </c>
      <c r="F684" s="6">
        <v>0</v>
      </c>
      <c r="G684" s="6">
        <v>0</v>
      </c>
      <c r="H684" s="6">
        <v>0</v>
      </c>
      <c r="I684" s="6">
        <v>0</v>
      </c>
      <c r="J684" s="6">
        <v>0</v>
      </c>
      <c r="K684" s="6">
        <v>0</v>
      </c>
      <c r="L684" s="6">
        <v>1</v>
      </c>
      <c r="M684" s="6">
        <v>0</v>
      </c>
      <c r="N684" s="6">
        <v>22</v>
      </c>
      <c r="O684" s="2">
        <v>1</v>
      </c>
      <c r="P684" s="20" t="s">
        <v>966</v>
      </c>
    </row>
    <row r="685" spans="1:16" ht="37.5">
      <c r="A685" s="1">
        <v>804</v>
      </c>
      <c r="B685" s="6">
        <v>0</v>
      </c>
      <c r="C685" s="6">
        <v>0</v>
      </c>
      <c r="D685" s="6">
        <v>1</v>
      </c>
      <c r="E685" s="6">
        <v>0</v>
      </c>
      <c r="F685" s="6">
        <v>0</v>
      </c>
      <c r="G685" s="6">
        <v>0</v>
      </c>
      <c r="H685" s="6">
        <v>0</v>
      </c>
      <c r="I685" s="6">
        <v>0</v>
      </c>
      <c r="J685" s="6">
        <v>0</v>
      </c>
      <c r="K685" s="6">
        <v>0</v>
      </c>
      <c r="L685" s="6">
        <v>0</v>
      </c>
      <c r="M685" s="6">
        <v>0</v>
      </c>
      <c r="N685" s="6">
        <v>22</v>
      </c>
      <c r="O685" s="2">
        <v>0</v>
      </c>
      <c r="P685" s="20" t="s">
        <v>967</v>
      </c>
    </row>
    <row r="686" spans="1:16" ht="37.5">
      <c r="A686" s="1">
        <v>805</v>
      </c>
      <c r="B686" s="6">
        <v>0</v>
      </c>
      <c r="C686" s="6">
        <v>0</v>
      </c>
      <c r="D686" s="6">
        <v>0</v>
      </c>
      <c r="E686" s="6">
        <v>0</v>
      </c>
      <c r="F686" s="6">
        <v>0</v>
      </c>
      <c r="G686" s="6">
        <v>0</v>
      </c>
      <c r="H686" s="6">
        <v>0</v>
      </c>
      <c r="I686" s="6">
        <v>0</v>
      </c>
      <c r="J686" s="6">
        <v>0</v>
      </c>
      <c r="K686" s="6">
        <v>0</v>
      </c>
      <c r="L686" s="6">
        <v>1</v>
      </c>
      <c r="M686" s="6">
        <v>0</v>
      </c>
      <c r="N686" s="6">
        <v>22</v>
      </c>
      <c r="O686" s="2">
        <v>0</v>
      </c>
      <c r="P686" s="20" t="s">
        <v>968</v>
      </c>
    </row>
    <row r="687" spans="1:16">
      <c r="A687" s="1">
        <v>806</v>
      </c>
      <c r="B687" s="6">
        <v>0</v>
      </c>
      <c r="C687" s="6">
        <v>0</v>
      </c>
      <c r="D687" s="6">
        <v>0</v>
      </c>
      <c r="E687" s="6">
        <v>0</v>
      </c>
      <c r="F687" s="6">
        <v>0</v>
      </c>
      <c r="G687" s="6">
        <v>0</v>
      </c>
      <c r="H687" s="6">
        <v>0</v>
      </c>
      <c r="I687" s="6">
        <v>0</v>
      </c>
      <c r="J687" s="6">
        <v>0</v>
      </c>
      <c r="K687" s="6">
        <v>0</v>
      </c>
      <c r="L687" s="6">
        <v>0</v>
      </c>
      <c r="M687" s="6">
        <v>1</v>
      </c>
      <c r="N687" s="6">
        <v>22</v>
      </c>
      <c r="O687" s="2">
        <v>0</v>
      </c>
      <c r="P687" s="20" t="s">
        <v>969</v>
      </c>
    </row>
    <row r="688" spans="1:16" ht="56.25">
      <c r="A688" s="1">
        <v>807</v>
      </c>
      <c r="B688" s="6">
        <v>0</v>
      </c>
      <c r="C688" s="6">
        <v>0</v>
      </c>
      <c r="D688" s="6">
        <v>0</v>
      </c>
      <c r="E688" s="6">
        <v>0</v>
      </c>
      <c r="F688" s="6">
        <v>0</v>
      </c>
      <c r="G688" s="6">
        <v>0</v>
      </c>
      <c r="H688" s="6">
        <v>1</v>
      </c>
      <c r="I688" s="6">
        <v>0</v>
      </c>
      <c r="J688" s="6">
        <v>0</v>
      </c>
      <c r="K688" s="6">
        <v>0</v>
      </c>
      <c r="L688" s="6">
        <v>0</v>
      </c>
      <c r="M688" s="6">
        <v>0</v>
      </c>
      <c r="N688" s="6">
        <v>22</v>
      </c>
      <c r="O688" s="2">
        <v>0</v>
      </c>
      <c r="P688" s="20" t="s">
        <v>970</v>
      </c>
    </row>
    <row r="689" spans="1:16" ht="37.5">
      <c r="A689" s="1">
        <v>808</v>
      </c>
      <c r="B689" s="6">
        <v>0</v>
      </c>
      <c r="C689" s="6">
        <v>0</v>
      </c>
      <c r="D689" s="6">
        <v>0</v>
      </c>
      <c r="E689" s="6">
        <v>0</v>
      </c>
      <c r="F689" s="6">
        <v>0</v>
      </c>
      <c r="G689" s="6">
        <v>0</v>
      </c>
      <c r="H689" s="6">
        <v>0</v>
      </c>
      <c r="I689" s="6">
        <v>0</v>
      </c>
      <c r="J689" s="6">
        <v>0</v>
      </c>
      <c r="K689" s="6">
        <v>0</v>
      </c>
      <c r="L689" s="6">
        <v>1</v>
      </c>
      <c r="M689" s="6">
        <v>0</v>
      </c>
      <c r="N689" s="6">
        <v>22</v>
      </c>
      <c r="O689" s="2">
        <v>0</v>
      </c>
      <c r="P689" s="20" t="s">
        <v>971</v>
      </c>
    </row>
    <row r="690" spans="1:16" ht="56.25">
      <c r="A690" s="1">
        <v>809</v>
      </c>
      <c r="B690" s="6">
        <v>0</v>
      </c>
      <c r="C690" s="6">
        <v>0</v>
      </c>
      <c r="D690" s="6">
        <v>0</v>
      </c>
      <c r="E690" s="6">
        <v>0</v>
      </c>
      <c r="F690" s="6">
        <v>0</v>
      </c>
      <c r="G690" s="6">
        <v>0</v>
      </c>
      <c r="H690" s="6">
        <v>0</v>
      </c>
      <c r="I690" s="6">
        <v>0</v>
      </c>
      <c r="J690" s="6">
        <v>0</v>
      </c>
      <c r="K690" s="6">
        <v>0</v>
      </c>
      <c r="L690" s="6">
        <v>1</v>
      </c>
      <c r="M690" s="6">
        <v>0</v>
      </c>
      <c r="N690" s="6">
        <v>22</v>
      </c>
      <c r="O690" s="2">
        <v>0</v>
      </c>
      <c r="P690" s="20" t="s">
        <v>972</v>
      </c>
    </row>
    <row r="691" spans="1:16" ht="37.5">
      <c r="A691" s="1">
        <v>810</v>
      </c>
      <c r="B691" s="6">
        <v>0</v>
      </c>
      <c r="C691" s="6">
        <v>0</v>
      </c>
      <c r="D691" s="6">
        <v>0</v>
      </c>
      <c r="E691" s="6">
        <v>0</v>
      </c>
      <c r="F691" s="6">
        <v>0</v>
      </c>
      <c r="G691" s="6">
        <v>0</v>
      </c>
      <c r="H691" s="6">
        <v>0</v>
      </c>
      <c r="I691" s="6">
        <v>0</v>
      </c>
      <c r="J691" s="6">
        <v>0</v>
      </c>
      <c r="K691" s="6">
        <v>0</v>
      </c>
      <c r="L691" s="6">
        <v>1</v>
      </c>
      <c r="M691" s="6">
        <v>0</v>
      </c>
      <c r="N691" s="6">
        <v>22</v>
      </c>
      <c r="O691" s="2">
        <v>0</v>
      </c>
      <c r="P691" s="20" t="s">
        <v>973</v>
      </c>
    </row>
    <row r="692" spans="1:16" ht="37.5">
      <c r="A692" s="1">
        <v>811</v>
      </c>
      <c r="B692" s="6">
        <v>0</v>
      </c>
      <c r="C692" s="6">
        <v>0</v>
      </c>
      <c r="D692" s="6">
        <v>0</v>
      </c>
      <c r="E692" s="6">
        <v>0</v>
      </c>
      <c r="F692" s="6">
        <v>0</v>
      </c>
      <c r="G692" s="6">
        <v>0</v>
      </c>
      <c r="H692" s="6">
        <v>0</v>
      </c>
      <c r="I692" s="6">
        <v>0</v>
      </c>
      <c r="J692" s="6">
        <v>0</v>
      </c>
      <c r="K692" s="6">
        <v>0</v>
      </c>
      <c r="L692" s="6">
        <v>1</v>
      </c>
      <c r="M692" s="6">
        <v>0</v>
      </c>
      <c r="N692" s="6">
        <v>22</v>
      </c>
      <c r="O692" s="2">
        <v>0</v>
      </c>
      <c r="P692" s="20" t="s">
        <v>974</v>
      </c>
    </row>
    <row r="693" spans="1:16" ht="37.5">
      <c r="A693" s="1">
        <v>812</v>
      </c>
      <c r="B693" s="6">
        <v>0</v>
      </c>
      <c r="C693" s="6">
        <v>0</v>
      </c>
      <c r="D693" s="6">
        <v>0</v>
      </c>
      <c r="E693" s="6">
        <v>0</v>
      </c>
      <c r="F693" s="6">
        <v>0</v>
      </c>
      <c r="G693" s="6">
        <v>1</v>
      </c>
      <c r="H693" s="6">
        <v>0</v>
      </c>
      <c r="I693" s="6">
        <v>0</v>
      </c>
      <c r="J693" s="6">
        <v>0</v>
      </c>
      <c r="K693" s="6">
        <v>0</v>
      </c>
      <c r="L693" s="6">
        <v>0</v>
      </c>
      <c r="M693" s="6">
        <v>0</v>
      </c>
      <c r="N693" s="6">
        <v>22</v>
      </c>
      <c r="O693" s="2">
        <v>0</v>
      </c>
      <c r="P693" s="20" t="s">
        <v>975</v>
      </c>
    </row>
    <row r="694" spans="1:16" ht="37.5">
      <c r="A694" s="1">
        <v>813</v>
      </c>
      <c r="B694" s="6">
        <v>0</v>
      </c>
      <c r="C694" s="6">
        <v>0</v>
      </c>
      <c r="D694" s="6">
        <v>0</v>
      </c>
      <c r="E694" s="6">
        <v>0</v>
      </c>
      <c r="F694" s="6">
        <v>0</v>
      </c>
      <c r="G694" s="6">
        <v>0</v>
      </c>
      <c r="H694" s="6">
        <v>1</v>
      </c>
      <c r="I694" s="6">
        <v>0</v>
      </c>
      <c r="J694" s="6">
        <v>0</v>
      </c>
      <c r="K694" s="6">
        <v>0</v>
      </c>
      <c r="L694" s="6">
        <v>0</v>
      </c>
      <c r="M694" s="6">
        <v>0</v>
      </c>
      <c r="N694" s="6">
        <v>22</v>
      </c>
      <c r="O694" s="2">
        <v>0</v>
      </c>
      <c r="P694" s="20" t="s">
        <v>976</v>
      </c>
    </row>
    <row r="695" spans="1:16" ht="37.5">
      <c r="A695" s="1">
        <v>814</v>
      </c>
      <c r="B695" s="6">
        <v>0</v>
      </c>
      <c r="C695" s="6">
        <v>0</v>
      </c>
      <c r="D695" s="6">
        <v>0</v>
      </c>
      <c r="E695" s="6">
        <v>0</v>
      </c>
      <c r="F695" s="6">
        <v>0</v>
      </c>
      <c r="G695" s="6">
        <v>0</v>
      </c>
      <c r="H695" s="6">
        <v>1</v>
      </c>
      <c r="I695" s="6">
        <v>0</v>
      </c>
      <c r="J695" s="6">
        <v>0</v>
      </c>
      <c r="K695" s="6">
        <v>0</v>
      </c>
      <c r="L695" s="6">
        <v>0</v>
      </c>
      <c r="M695" s="6">
        <v>0</v>
      </c>
      <c r="N695" s="6">
        <v>22</v>
      </c>
      <c r="O695" s="2">
        <v>0</v>
      </c>
      <c r="P695" s="20" t="s">
        <v>977</v>
      </c>
    </row>
    <row r="696" spans="1:16" ht="37.5">
      <c r="A696" s="1">
        <v>815</v>
      </c>
      <c r="B696" s="6">
        <v>0</v>
      </c>
      <c r="C696" s="6">
        <v>0</v>
      </c>
      <c r="D696" s="6">
        <v>0</v>
      </c>
      <c r="E696" s="6">
        <v>0</v>
      </c>
      <c r="F696" s="6">
        <v>0</v>
      </c>
      <c r="G696" s="6">
        <v>0</v>
      </c>
      <c r="H696" s="6">
        <v>0</v>
      </c>
      <c r="I696" s="6">
        <v>0</v>
      </c>
      <c r="J696" s="6">
        <v>0</v>
      </c>
      <c r="K696" s="6">
        <v>0</v>
      </c>
      <c r="L696" s="6">
        <v>1</v>
      </c>
      <c r="M696" s="6">
        <v>0</v>
      </c>
      <c r="N696" s="6">
        <v>22</v>
      </c>
      <c r="O696" s="2">
        <v>0</v>
      </c>
      <c r="P696" s="20" t="s">
        <v>978</v>
      </c>
    </row>
    <row r="697" spans="1:16" ht="37.5">
      <c r="A697" s="1">
        <v>816</v>
      </c>
      <c r="B697" s="6">
        <v>0</v>
      </c>
      <c r="C697" s="6">
        <v>0</v>
      </c>
      <c r="D697" s="6">
        <v>0</v>
      </c>
      <c r="E697" s="6">
        <v>0</v>
      </c>
      <c r="F697" s="6">
        <v>0</v>
      </c>
      <c r="G697" s="6">
        <v>0</v>
      </c>
      <c r="H697" s="6">
        <v>0</v>
      </c>
      <c r="I697" s="6">
        <v>0</v>
      </c>
      <c r="J697" s="6">
        <v>0</v>
      </c>
      <c r="K697" s="6">
        <v>0</v>
      </c>
      <c r="L697" s="6">
        <v>1</v>
      </c>
      <c r="M697" s="6">
        <v>0</v>
      </c>
      <c r="N697" s="6">
        <v>22</v>
      </c>
      <c r="O697" s="2">
        <v>0</v>
      </c>
      <c r="P697" s="20" t="s">
        <v>979</v>
      </c>
    </row>
    <row r="698" spans="1:16" ht="37.5">
      <c r="A698" s="1">
        <v>817</v>
      </c>
      <c r="B698" s="6">
        <v>0</v>
      </c>
      <c r="C698" s="6">
        <v>0</v>
      </c>
      <c r="D698" s="6">
        <v>0</v>
      </c>
      <c r="E698" s="6">
        <v>0</v>
      </c>
      <c r="F698" s="6">
        <v>1</v>
      </c>
      <c r="G698" s="6">
        <v>0</v>
      </c>
      <c r="H698" s="6">
        <v>0</v>
      </c>
      <c r="I698" s="6">
        <v>0</v>
      </c>
      <c r="J698" s="6">
        <v>0</v>
      </c>
      <c r="K698" s="6">
        <v>0</v>
      </c>
      <c r="L698" s="6">
        <v>0</v>
      </c>
      <c r="M698" s="6">
        <v>0</v>
      </c>
      <c r="N698" s="6">
        <v>22</v>
      </c>
      <c r="O698" s="2">
        <v>0</v>
      </c>
      <c r="P698" s="20" t="s">
        <v>980</v>
      </c>
    </row>
    <row r="699" spans="1:16" ht="37.5">
      <c r="A699" s="1">
        <v>818</v>
      </c>
      <c r="B699" s="6">
        <v>0</v>
      </c>
      <c r="C699" s="6">
        <v>0</v>
      </c>
      <c r="D699" s="6">
        <v>0</v>
      </c>
      <c r="E699" s="6">
        <v>0</v>
      </c>
      <c r="F699" s="6">
        <v>0</v>
      </c>
      <c r="G699" s="6">
        <v>0</v>
      </c>
      <c r="H699" s="6">
        <v>0</v>
      </c>
      <c r="I699" s="6">
        <v>0</v>
      </c>
      <c r="J699" s="6">
        <v>0</v>
      </c>
      <c r="K699" s="6">
        <v>0</v>
      </c>
      <c r="L699" s="6">
        <v>1</v>
      </c>
      <c r="M699" s="6">
        <v>0</v>
      </c>
      <c r="N699" s="6">
        <v>22</v>
      </c>
      <c r="O699" s="2">
        <v>0</v>
      </c>
      <c r="P699" s="20" t="s">
        <v>981</v>
      </c>
    </row>
    <row r="700" spans="1:16" ht="37.5">
      <c r="A700" s="1">
        <v>819</v>
      </c>
      <c r="B700" s="6">
        <v>0</v>
      </c>
      <c r="C700" s="6">
        <v>0</v>
      </c>
      <c r="D700" s="6">
        <v>0</v>
      </c>
      <c r="E700" s="6">
        <v>0</v>
      </c>
      <c r="F700" s="6">
        <v>0</v>
      </c>
      <c r="G700" s="6">
        <v>0</v>
      </c>
      <c r="H700" s="6">
        <v>0</v>
      </c>
      <c r="I700" s="6">
        <v>0</v>
      </c>
      <c r="J700" s="6">
        <v>0</v>
      </c>
      <c r="K700" s="6">
        <v>0</v>
      </c>
      <c r="L700" s="6">
        <v>1</v>
      </c>
      <c r="M700" s="6">
        <v>0</v>
      </c>
      <c r="N700" s="6">
        <v>22</v>
      </c>
      <c r="O700" s="2">
        <v>0</v>
      </c>
      <c r="P700" s="20" t="s">
        <v>982</v>
      </c>
    </row>
    <row r="701" spans="1:16" ht="37.5">
      <c r="A701" s="1">
        <v>820</v>
      </c>
      <c r="B701" s="6">
        <v>0</v>
      </c>
      <c r="C701" s="6">
        <v>0</v>
      </c>
      <c r="D701" s="6">
        <v>0</v>
      </c>
      <c r="E701" s="6">
        <v>0</v>
      </c>
      <c r="F701" s="6">
        <v>0</v>
      </c>
      <c r="G701" s="6">
        <v>0</v>
      </c>
      <c r="H701" s="6">
        <v>0</v>
      </c>
      <c r="I701" s="6">
        <v>0</v>
      </c>
      <c r="J701" s="6">
        <v>0</v>
      </c>
      <c r="K701" s="6">
        <v>0</v>
      </c>
      <c r="L701" s="6">
        <v>1</v>
      </c>
      <c r="M701" s="6">
        <v>0</v>
      </c>
      <c r="N701" s="6">
        <v>22</v>
      </c>
      <c r="O701" s="2">
        <v>0</v>
      </c>
      <c r="P701" s="20" t="s">
        <v>983</v>
      </c>
    </row>
    <row r="702" spans="1:16">
      <c r="A702" s="1">
        <v>821</v>
      </c>
      <c r="B702" s="6">
        <v>0</v>
      </c>
      <c r="C702" s="6">
        <v>0</v>
      </c>
      <c r="D702" s="6">
        <v>0</v>
      </c>
      <c r="E702" s="6">
        <v>0</v>
      </c>
      <c r="F702" s="6">
        <v>0</v>
      </c>
      <c r="G702" s="6">
        <v>0</v>
      </c>
      <c r="H702" s="6">
        <v>1</v>
      </c>
      <c r="I702" s="6">
        <v>0</v>
      </c>
      <c r="J702" s="6">
        <v>0</v>
      </c>
      <c r="K702" s="6">
        <v>0</v>
      </c>
      <c r="L702" s="6">
        <v>0</v>
      </c>
      <c r="M702" s="6">
        <v>0</v>
      </c>
      <c r="N702" s="6">
        <v>22</v>
      </c>
      <c r="O702" s="2">
        <v>0</v>
      </c>
      <c r="P702" s="20" t="s">
        <v>984</v>
      </c>
    </row>
    <row r="703" spans="1:16" ht="37.5">
      <c r="A703" s="1">
        <v>822</v>
      </c>
      <c r="B703" s="6">
        <v>0</v>
      </c>
      <c r="C703" s="6">
        <v>1</v>
      </c>
      <c r="D703" s="6">
        <v>0</v>
      </c>
      <c r="E703" s="6">
        <v>0</v>
      </c>
      <c r="F703" s="6">
        <v>0</v>
      </c>
      <c r="G703" s="6">
        <v>0</v>
      </c>
      <c r="H703" s="6">
        <v>0</v>
      </c>
      <c r="I703" s="6">
        <v>0</v>
      </c>
      <c r="J703" s="6">
        <v>0</v>
      </c>
      <c r="K703" s="6">
        <v>0</v>
      </c>
      <c r="L703" s="6">
        <v>0</v>
      </c>
      <c r="M703" s="6">
        <v>0</v>
      </c>
      <c r="N703" s="6">
        <v>22</v>
      </c>
      <c r="O703" s="2">
        <v>0</v>
      </c>
      <c r="P703" s="20" t="s">
        <v>985</v>
      </c>
    </row>
    <row r="704" spans="1:16" ht="37.5">
      <c r="A704" s="1">
        <v>823</v>
      </c>
      <c r="B704" s="6">
        <v>0</v>
      </c>
      <c r="C704" s="6">
        <v>0</v>
      </c>
      <c r="D704" s="6">
        <v>0</v>
      </c>
      <c r="E704" s="6">
        <v>0</v>
      </c>
      <c r="F704" s="6">
        <v>0</v>
      </c>
      <c r="G704" s="6">
        <v>0</v>
      </c>
      <c r="H704" s="6">
        <v>0</v>
      </c>
      <c r="I704" s="6">
        <v>0</v>
      </c>
      <c r="J704" s="6">
        <v>0</v>
      </c>
      <c r="K704" s="6">
        <v>0</v>
      </c>
      <c r="L704" s="6">
        <v>1</v>
      </c>
      <c r="M704" s="6">
        <v>0</v>
      </c>
      <c r="N704" s="6">
        <v>22</v>
      </c>
      <c r="O704" s="2">
        <v>0</v>
      </c>
      <c r="P704" s="20" t="s">
        <v>986</v>
      </c>
    </row>
    <row r="705" spans="1:16" ht="37.5">
      <c r="A705" s="1">
        <v>824</v>
      </c>
      <c r="B705" s="6">
        <v>0</v>
      </c>
      <c r="C705" s="6">
        <v>0</v>
      </c>
      <c r="D705" s="6">
        <v>0</v>
      </c>
      <c r="E705" s="6">
        <v>0</v>
      </c>
      <c r="F705" s="6">
        <v>0</v>
      </c>
      <c r="G705" s="6">
        <v>0</v>
      </c>
      <c r="H705" s="6">
        <v>0</v>
      </c>
      <c r="I705" s="6">
        <v>0</v>
      </c>
      <c r="J705" s="6">
        <v>0</v>
      </c>
      <c r="K705" s="6">
        <v>0</v>
      </c>
      <c r="L705" s="6">
        <v>1</v>
      </c>
      <c r="M705" s="6">
        <v>0</v>
      </c>
      <c r="N705" s="6">
        <v>22</v>
      </c>
      <c r="O705" s="2">
        <v>0</v>
      </c>
      <c r="P705" s="20" t="s">
        <v>987</v>
      </c>
    </row>
    <row r="706" spans="1:16" ht="37.5">
      <c r="A706" s="1">
        <v>825</v>
      </c>
      <c r="B706" s="6">
        <v>0</v>
      </c>
      <c r="C706" s="6">
        <v>0</v>
      </c>
      <c r="D706" s="6">
        <v>0</v>
      </c>
      <c r="E706" s="6">
        <v>0</v>
      </c>
      <c r="F706" s="6">
        <v>0</v>
      </c>
      <c r="G706" s="6">
        <v>0</v>
      </c>
      <c r="H706" s="6">
        <v>0</v>
      </c>
      <c r="I706" s="6">
        <v>0</v>
      </c>
      <c r="J706" s="6">
        <v>0</v>
      </c>
      <c r="K706" s="6">
        <v>0</v>
      </c>
      <c r="L706" s="6">
        <v>1</v>
      </c>
      <c r="M706" s="6">
        <v>0</v>
      </c>
      <c r="N706" s="6">
        <v>22</v>
      </c>
      <c r="O706" s="2">
        <v>0</v>
      </c>
      <c r="P706" s="20" t="s">
        <v>988</v>
      </c>
    </row>
    <row r="707" spans="1:16" ht="37.5">
      <c r="A707" s="1">
        <v>826</v>
      </c>
      <c r="B707" s="6">
        <v>0</v>
      </c>
      <c r="C707" s="6">
        <v>0</v>
      </c>
      <c r="D707" s="6">
        <v>0</v>
      </c>
      <c r="E707" s="6">
        <v>0</v>
      </c>
      <c r="F707" s="6">
        <v>0</v>
      </c>
      <c r="G707" s="6">
        <v>0</v>
      </c>
      <c r="H707" s="6">
        <v>0</v>
      </c>
      <c r="I707" s="6">
        <v>0</v>
      </c>
      <c r="J707" s="6">
        <v>0</v>
      </c>
      <c r="K707" s="6">
        <v>0</v>
      </c>
      <c r="L707" s="6">
        <v>1</v>
      </c>
      <c r="M707" s="6">
        <v>0</v>
      </c>
      <c r="N707" s="6">
        <v>22</v>
      </c>
      <c r="O707" s="2">
        <v>1</v>
      </c>
      <c r="P707" s="20" t="s">
        <v>989</v>
      </c>
    </row>
    <row r="708" spans="1:16" ht="37.5">
      <c r="A708" s="1">
        <v>827</v>
      </c>
      <c r="B708" s="6">
        <v>0</v>
      </c>
      <c r="C708" s="6">
        <v>0</v>
      </c>
      <c r="D708" s="6">
        <v>0</v>
      </c>
      <c r="E708" s="6">
        <v>0</v>
      </c>
      <c r="F708" s="6">
        <v>0</v>
      </c>
      <c r="G708" s="6">
        <v>0</v>
      </c>
      <c r="H708" s="6">
        <v>0</v>
      </c>
      <c r="I708" s="6">
        <v>0</v>
      </c>
      <c r="J708" s="6">
        <v>0</v>
      </c>
      <c r="K708" s="6">
        <v>0</v>
      </c>
      <c r="L708" s="6">
        <v>1</v>
      </c>
      <c r="M708" s="6">
        <v>0</v>
      </c>
      <c r="N708" s="6">
        <v>22</v>
      </c>
      <c r="O708" s="2">
        <v>0</v>
      </c>
      <c r="P708" s="20" t="s">
        <v>990</v>
      </c>
    </row>
    <row r="709" spans="1:16" ht="56.25">
      <c r="A709" s="1">
        <v>828</v>
      </c>
      <c r="B709" s="6">
        <v>0</v>
      </c>
      <c r="C709" s="6">
        <v>0</v>
      </c>
      <c r="D709" s="6">
        <v>0</v>
      </c>
      <c r="E709" s="6">
        <v>0</v>
      </c>
      <c r="F709" s="6">
        <v>0</v>
      </c>
      <c r="G709" s="6">
        <v>0</v>
      </c>
      <c r="H709" s="6">
        <v>1</v>
      </c>
      <c r="I709" s="6">
        <v>0</v>
      </c>
      <c r="J709" s="6">
        <v>0</v>
      </c>
      <c r="K709" s="6">
        <v>0</v>
      </c>
      <c r="L709" s="6">
        <v>0</v>
      </c>
      <c r="M709" s="6">
        <v>0</v>
      </c>
      <c r="N709" s="6">
        <v>22</v>
      </c>
      <c r="O709" s="2">
        <v>0</v>
      </c>
      <c r="P709" s="20" t="s">
        <v>991</v>
      </c>
    </row>
    <row r="710" spans="1:16" ht="75">
      <c r="A710" s="1">
        <v>829</v>
      </c>
      <c r="B710" s="6">
        <v>0</v>
      </c>
      <c r="C710" s="6">
        <v>0</v>
      </c>
      <c r="D710" s="6">
        <v>1</v>
      </c>
      <c r="E710" s="6">
        <v>0</v>
      </c>
      <c r="F710" s="6">
        <v>0</v>
      </c>
      <c r="G710" s="6">
        <v>0</v>
      </c>
      <c r="H710" s="6">
        <v>0</v>
      </c>
      <c r="I710" s="6">
        <v>0</v>
      </c>
      <c r="J710" s="6">
        <v>0</v>
      </c>
      <c r="K710" s="6">
        <v>0</v>
      </c>
      <c r="L710" s="6">
        <v>0</v>
      </c>
      <c r="M710" s="6">
        <v>0</v>
      </c>
      <c r="N710" s="6">
        <v>22</v>
      </c>
      <c r="O710" s="2">
        <v>0</v>
      </c>
      <c r="P710" s="20" t="s">
        <v>992</v>
      </c>
    </row>
    <row r="711" spans="1:16" ht="37.5">
      <c r="A711" s="1">
        <v>830</v>
      </c>
      <c r="B711" s="6">
        <v>0</v>
      </c>
      <c r="C711" s="6">
        <v>0</v>
      </c>
      <c r="D711" s="6">
        <v>0</v>
      </c>
      <c r="E711" s="6">
        <v>0</v>
      </c>
      <c r="F711" s="6">
        <v>0</v>
      </c>
      <c r="G711" s="6">
        <v>0</v>
      </c>
      <c r="H711" s="6">
        <v>0</v>
      </c>
      <c r="I711" s="6">
        <v>0</v>
      </c>
      <c r="J711" s="6">
        <v>1</v>
      </c>
      <c r="K711" s="6">
        <v>0</v>
      </c>
      <c r="L711" s="6">
        <v>0</v>
      </c>
      <c r="M711" s="6">
        <v>0</v>
      </c>
      <c r="N711" s="6">
        <v>22</v>
      </c>
      <c r="O711" s="2">
        <v>0</v>
      </c>
      <c r="P711" s="20" t="s">
        <v>993</v>
      </c>
    </row>
    <row r="712" spans="1:16" ht="112.5">
      <c r="A712" s="1">
        <v>831</v>
      </c>
      <c r="B712" s="6">
        <v>0</v>
      </c>
      <c r="C712" s="6">
        <v>0</v>
      </c>
      <c r="D712" s="6">
        <v>0</v>
      </c>
      <c r="E712" s="6">
        <v>0</v>
      </c>
      <c r="F712" s="6">
        <v>1</v>
      </c>
      <c r="G712" s="6">
        <v>0</v>
      </c>
      <c r="H712" s="6">
        <v>0</v>
      </c>
      <c r="I712" s="6">
        <v>0</v>
      </c>
      <c r="J712" s="6">
        <v>0</v>
      </c>
      <c r="K712" s="6">
        <v>0</v>
      </c>
      <c r="L712" s="6">
        <v>0</v>
      </c>
      <c r="M712" s="6">
        <v>0</v>
      </c>
      <c r="N712" s="6">
        <v>22</v>
      </c>
      <c r="O712" s="2">
        <v>0</v>
      </c>
      <c r="P712" s="20" t="s">
        <v>994</v>
      </c>
    </row>
    <row r="713" spans="1:16" ht="37.5">
      <c r="A713" s="1">
        <v>832</v>
      </c>
      <c r="B713" s="6">
        <v>0</v>
      </c>
      <c r="C713" s="6">
        <v>0</v>
      </c>
      <c r="D713" s="6">
        <v>0</v>
      </c>
      <c r="E713" s="6">
        <v>0</v>
      </c>
      <c r="F713" s="6">
        <v>0</v>
      </c>
      <c r="G713" s="6">
        <v>0</v>
      </c>
      <c r="H713" s="6">
        <v>1</v>
      </c>
      <c r="I713" s="6">
        <v>0</v>
      </c>
      <c r="J713" s="6">
        <v>0</v>
      </c>
      <c r="K713" s="6">
        <v>0</v>
      </c>
      <c r="L713" s="6">
        <v>0</v>
      </c>
      <c r="M713" s="6">
        <v>0</v>
      </c>
      <c r="N713" s="6">
        <v>22</v>
      </c>
      <c r="O713" s="2">
        <v>0</v>
      </c>
      <c r="P713" s="20" t="s">
        <v>995</v>
      </c>
    </row>
    <row r="714" spans="1:16" ht="56.25">
      <c r="A714" s="1">
        <v>833</v>
      </c>
      <c r="B714" s="6">
        <v>0</v>
      </c>
      <c r="C714" s="6">
        <v>0</v>
      </c>
      <c r="D714" s="6">
        <v>0</v>
      </c>
      <c r="E714" s="6">
        <v>0</v>
      </c>
      <c r="F714" s="6">
        <v>0</v>
      </c>
      <c r="G714" s="6">
        <v>0</v>
      </c>
      <c r="H714" s="6">
        <v>0</v>
      </c>
      <c r="I714" s="6">
        <v>0</v>
      </c>
      <c r="J714" s="6">
        <v>1</v>
      </c>
      <c r="K714" s="6">
        <v>0</v>
      </c>
      <c r="L714" s="6">
        <v>0</v>
      </c>
      <c r="M714" s="6">
        <v>0</v>
      </c>
      <c r="N714" s="6">
        <v>22</v>
      </c>
      <c r="O714" s="2">
        <v>0</v>
      </c>
      <c r="P714" s="20" t="s">
        <v>996</v>
      </c>
    </row>
    <row r="715" spans="1:16" ht="37.5">
      <c r="A715" s="1">
        <v>834</v>
      </c>
      <c r="B715" s="6">
        <v>0</v>
      </c>
      <c r="C715" s="6">
        <v>0</v>
      </c>
      <c r="D715" s="6">
        <v>0</v>
      </c>
      <c r="E715" s="6">
        <v>0</v>
      </c>
      <c r="F715" s="6">
        <v>0</v>
      </c>
      <c r="G715" s="6">
        <v>0</v>
      </c>
      <c r="H715" s="6">
        <v>0</v>
      </c>
      <c r="I715" s="6">
        <v>0</v>
      </c>
      <c r="J715" s="6">
        <v>0</v>
      </c>
      <c r="K715" s="6">
        <v>0</v>
      </c>
      <c r="L715" s="6">
        <v>0</v>
      </c>
      <c r="M715" s="6">
        <v>1</v>
      </c>
      <c r="N715" s="6">
        <v>22</v>
      </c>
      <c r="O715" s="2">
        <v>0</v>
      </c>
      <c r="P715" s="20" t="s">
        <v>997</v>
      </c>
    </row>
    <row r="716" spans="1:16" ht="37.5">
      <c r="A716" s="1">
        <v>835</v>
      </c>
      <c r="B716" s="6">
        <v>0</v>
      </c>
      <c r="C716" s="6">
        <v>0</v>
      </c>
      <c r="D716" s="6">
        <v>0</v>
      </c>
      <c r="E716" s="6">
        <v>0</v>
      </c>
      <c r="F716" s="6">
        <v>0</v>
      </c>
      <c r="G716" s="6">
        <v>0</v>
      </c>
      <c r="H716" s="6">
        <v>1</v>
      </c>
      <c r="I716" s="6">
        <v>0</v>
      </c>
      <c r="J716" s="6">
        <v>0</v>
      </c>
      <c r="K716" s="6">
        <v>0</v>
      </c>
      <c r="L716" s="6">
        <v>0</v>
      </c>
      <c r="M716" s="6">
        <v>1</v>
      </c>
      <c r="N716" s="6">
        <v>22</v>
      </c>
      <c r="O716" s="2">
        <v>0</v>
      </c>
      <c r="P716" s="20" t="s">
        <v>998</v>
      </c>
    </row>
    <row r="717" spans="1:16" ht="37.5">
      <c r="A717" s="1">
        <v>836</v>
      </c>
      <c r="B717" s="6">
        <v>0</v>
      </c>
      <c r="C717" s="6">
        <v>0</v>
      </c>
      <c r="D717" s="6">
        <v>0</v>
      </c>
      <c r="E717" s="6">
        <v>0</v>
      </c>
      <c r="F717" s="6">
        <v>0</v>
      </c>
      <c r="G717" s="6">
        <v>0</v>
      </c>
      <c r="H717" s="6">
        <v>0</v>
      </c>
      <c r="I717" s="6">
        <v>0</v>
      </c>
      <c r="J717" s="6">
        <v>1</v>
      </c>
      <c r="K717" s="6">
        <v>0</v>
      </c>
      <c r="L717" s="6">
        <v>0</v>
      </c>
      <c r="M717" s="6">
        <v>0</v>
      </c>
      <c r="N717" s="6">
        <v>22</v>
      </c>
      <c r="O717" s="2">
        <v>0</v>
      </c>
      <c r="P717" s="20" t="s">
        <v>999</v>
      </c>
    </row>
    <row r="718" spans="1:16" ht="131.25">
      <c r="A718" s="1">
        <v>837</v>
      </c>
      <c r="B718" s="6">
        <v>0</v>
      </c>
      <c r="C718" s="6">
        <v>0</v>
      </c>
      <c r="D718" s="6">
        <v>0</v>
      </c>
      <c r="E718" s="6">
        <v>0</v>
      </c>
      <c r="F718" s="6">
        <v>0</v>
      </c>
      <c r="G718" s="6">
        <v>0</v>
      </c>
      <c r="H718" s="6">
        <v>0</v>
      </c>
      <c r="I718" s="6">
        <v>0</v>
      </c>
      <c r="J718" s="6">
        <v>0</v>
      </c>
      <c r="K718" s="6">
        <v>0</v>
      </c>
      <c r="L718" s="6">
        <v>1</v>
      </c>
      <c r="M718" s="6">
        <v>0</v>
      </c>
      <c r="N718" s="6">
        <v>22</v>
      </c>
      <c r="O718" s="2">
        <v>1</v>
      </c>
      <c r="P718" s="20" t="s">
        <v>1000</v>
      </c>
    </row>
    <row r="719" spans="1:16" ht="56.25">
      <c r="A719" s="1">
        <v>838</v>
      </c>
      <c r="B719" s="6">
        <v>0</v>
      </c>
      <c r="C719" s="6">
        <v>0</v>
      </c>
      <c r="D719" s="6">
        <v>0</v>
      </c>
      <c r="E719" s="6">
        <v>0</v>
      </c>
      <c r="F719" s="6">
        <v>0</v>
      </c>
      <c r="G719" s="6">
        <v>0</v>
      </c>
      <c r="H719" s="6">
        <v>0</v>
      </c>
      <c r="I719" s="6">
        <v>0</v>
      </c>
      <c r="J719" s="6">
        <v>0</v>
      </c>
      <c r="K719" s="6">
        <v>0</v>
      </c>
      <c r="L719" s="6">
        <v>1</v>
      </c>
      <c r="M719" s="6">
        <v>0</v>
      </c>
      <c r="N719" s="6">
        <v>22</v>
      </c>
      <c r="O719" s="2">
        <v>0</v>
      </c>
      <c r="P719" s="20" t="s">
        <v>1001</v>
      </c>
    </row>
    <row r="720" spans="1:16" ht="37.5">
      <c r="A720" s="1">
        <v>839</v>
      </c>
      <c r="B720" s="6">
        <v>0</v>
      </c>
      <c r="C720" s="6">
        <v>0</v>
      </c>
      <c r="D720" s="6">
        <v>1</v>
      </c>
      <c r="E720" s="6">
        <v>0</v>
      </c>
      <c r="F720" s="6">
        <v>0</v>
      </c>
      <c r="G720" s="6">
        <v>0</v>
      </c>
      <c r="H720" s="6">
        <v>0</v>
      </c>
      <c r="I720" s="6">
        <v>0</v>
      </c>
      <c r="J720" s="6">
        <v>0</v>
      </c>
      <c r="K720" s="6">
        <v>0</v>
      </c>
      <c r="L720" s="6">
        <v>0</v>
      </c>
      <c r="M720" s="6">
        <v>0</v>
      </c>
      <c r="N720" s="6">
        <v>22</v>
      </c>
      <c r="O720" s="2">
        <v>0</v>
      </c>
      <c r="P720" s="20" t="s">
        <v>1002</v>
      </c>
    </row>
    <row r="721" spans="1:16">
      <c r="A721" s="1">
        <v>840</v>
      </c>
      <c r="B721" s="6">
        <v>0</v>
      </c>
      <c r="C721" s="6">
        <v>1</v>
      </c>
      <c r="D721" s="6">
        <v>0</v>
      </c>
      <c r="E721" s="6">
        <v>0</v>
      </c>
      <c r="F721" s="6">
        <v>0</v>
      </c>
      <c r="G721" s="6">
        <v>0</v>
      </c>
      <c r="H721" s="6">
        <v>0</v>
      </c>
      <c r="I721" s="6">
        <v>0</v>
      </c>
      <c r="J721" s="6">
        <v>0</v>
      </c>
      <c r="K721" s="6">
        <v>0</v>
      </c>
      <c r="L721" s="6">
        <v>0</v>
      </c>
      <c r="M721" s="6">
        <v>0</v>
      </c>
      <c r="N721" s="6">
        <v>22</v>
      </c>
      <c r="O721" s="2">
        <v>0</v>
      </c>
      <c r="P721" s="20" t="s">
        <v>1003</v>
      </c>
    </row>
    <row r="722" spans="1:16" ht="56.25">
      <c r="A722" s="1">
        <v>841</v>
      </c>
      <c r="B722" s="6">
        <v>0</v>
      </c>
      <c r="C722" s="6">
        <v>0</v>
      </c>
      <c r="D722" s="6">
        <v>0</v>
      </c>
      <c r="E722" s="6">
        <v>0</v>
      </c>
      <c r="F722" s="6">
        <v>0</v>
      </c>
      <c r="G722" s="6">
        <v>0</v>
      </c>
      <c r="H722" s="6">
        <v>0</v>
      </c>
      <c r="I722" s="6">
        <v>0</v>
      </c>
      <c r="J722" s="6">
        <v>0</v>
      </c>
      <c r="K722" s="6">
        <v>0</v>
      </c>
      <c r="L722" s="6">
        <v>1</v>
      </c>
      <c r="M722" s="6">
        <v>0</v>
      </c>
      <c r="N722" s="6">
        <v>22</v>
      </c>
      <c r="O722" s="2">
        <v>0</v>
      </c>
      <c r="P722" s="20" t="s">
        <v>1004</v>
      </c>
    </row>
    <row r="723" spans="1:16" ht="37.5">
      <c r="A723" s="1">
        <v>842</v>
      </c>
      <c r="B723" s="6">
        <v>0</v>
      </c>
      <c r="C723" s="6">
        <v>0</v>
      </c>
      <c r="D723" s="6">
        <v>0</v>
      </c>
      <c r="E723" s="6">
        <v>0</v>
      </c>
      <c r="F723" s="6">
        <v>0</v>
      </c>
      <c r="G723" s="6">
        <v>0</v>
      </c>
      <c r="H723" s="6">
        <v>0</v>
      </c>
      <c r="I723" s="6">
        <v>0</v>
      </c>
      <c r="J723" s="6">
        <v>0</v>
      </c>
      <c r="K723" s="6">
        <v>0</v>
      </c>
      <c r="L723" s="6">
        <v>1</v>
      </c>
      <c r="M723" s="6">
        <v>0</v>
      </c>
      <c r="N723" s="6">
        <v>22</v>
      </c>
      <c r="O723" s="2">
        <v>1</v>
      </c>
      <c r="P723" s="20" t="s">
        <v>1005</v>
      </c>
    </row>
    <row r="724" spans="1:16" ht="37.5">
      <c r="A724" s="1">
        <v>843</v>
      </c>
      <c r="B724" s="6">
        <v>0</v>
      </c>
      <c r="C724" s="6">
        <v>0</v>
      </c>
      <c r="D724" s="6">
        <v>0</v>
      </c>
      <c r="E724" s="6">
        <v>0</v>
      </c>
      <c r="F724" s="6">
        <v>0</v>
      </c>
      <c r="G724" s="6">
        <v>1</v>
      </c>
      <c r="H724" s="6">
        <v>0</v>
      </c>
      <c r="I724" s="6">
        <v>0</v>
      </c>
      <c r="J724" s="6">
        <v>0</v>
      </c>
      <c r="K724" s="6">
        <v>0</v>
      </c>
      <c r="L724" s="6">
        <v>0</v>
      </c>
      <c r="M724" s="6">
        <v>0</v>
      </c>
      <c r="N724" s="6">
        <v>22</v>
      </c>
      <c r="O724" s="2">
        <v>0</v>
      </c>
      <c r="P724" s="20" t="s">
        <v>1006</v>
      </c>
    </row>
    <row r="725" spans="1:16" ht="56.25">
      <c r="A725" s="1">
        <v>844</v>
      </c>
      <c r="B725" s="6">
        <v>0</v>
      </c>
      <c r="C725" s="6">
        <v>0</v>
      </c>
      <c r="D725" s="6">
        <v>0</v>
      </c>
      <c r="E725" s="6">
        <v>0</v>
      </c>
      <c r="F725" s="6">
        <v>0</v>
      </c>
      <c r="G725" s="6">
        <v>1</v>
      </c>
      <c r="H725" s="6">
        <v>0</v>
      </c>
      <c r="I725" s="6">
        <v>0</v>
      </c>
      <c r="J725" s="6">
        <v>0</v>
      </c>
      <c r="K725" s="6">
        <v>0</v>
      </c>
      <c r="L725" s="6">
        <v>0</v>
      </c>
      <c r="M725" s="6">
        <v>0</v>
      </c>
      <c r="N725" s="6">
        <v>22</v>
      </c>
      <c r="O725" s="2">
        <v>0</v>
      </c>
      <c r="P725" s="20" t="s">
        <v>1007</v>
      </c>
    </row>
    <row r="726" spans="1:16" ht="56.25">
      <c r="A726" s="1">
        <v>845</v>
      </c>
      <c r="B726" s="6">
        <v>0</v>
      </c>
      <c r="C726" s="6">
        <v>0</v>
      </c>
      <c r="D726" s="6">
        <v>0</v>
      </c>
      <c r="E726" s="6">
        <v>0</v>
      </c>
      <c r="F726" s="6">
        <v>0</v>
      </c>
      <c r="G726" s="6">
        <v>0</v>
      </c>
      <c r="H726" s="6">
        <v>0</v>
      </c>
      <c r="I726" s="6">
        <v>0</v>
      </c>
      <c r="J726" s="6">
        <v>1</v>
      </c>
      <c r="K726" s="6">
        <v>0</v>
      </c>
      <c r="L726" s="6">
        <v>0</v>
      </c>
      <c r="M726" s="6">
        <v>0</v>
      </c>
      <c r="N726" s="6">
        <v>22</v>
      </c>
      <c r="O726" s="2">
        <v>0</v>
      </c>
      <c r="P726" s="20" t="s">
        <v>1008</v>
      </c>
    </row>
    <row r="727" spans="1:16" ht="37.5">
      <c r="A727" s="1">
        <v>846</v>
      </c>
      <c r="B727" s="6">
        <v>0</v>
      </c>
      <c r="C727" s="6">
        <v>0</v>
      </c>
      <c r="D727" s="6">
        <v>0</v>
      </c>
      <c r="E727" s="6">
        <v>0</v>
      </c>
      <c r="F727" s="6">
        <v>0</v>
      </c>
      <c r="G727" s="6">
        <v>0</v>
      </c>
      <c r="H727" s="6">
        <v>0</v>
      </c>
      <c r="I727" s="6">
        <v>1</v>
      </c>
      <c r="J727" s="6">
        <v>0</v>
      </c>
      <c r="K727" s="6">
        <v>0</v>
      </c>
      <c r="L727" s="6">
        <v>0</v>
      </c>
      <c r="M727" s="6">
        <v>0</v>
      </c>
      <c r="N727" s="6">
        <v>22</v>
      </c>
      <c r="O727" s="2">
        <v>0</v>
      </c>
      <c r="P727" s="20" t="s">
        <v>1009</v>
      </c>
    </row>
    <row r="728" spans="1:16" ht="56.25">
      <c r="A728" s="1">
        <v>847</v>
      </c>
      <c r="B728" s="6">
        <v>0</v>
      </c>
      <c r="C728" s="6">
        <v>0</v>
      </c>
      <c r="D728" s="6">
        <v>0</v>
      </c>
      <c r="E728" s="6">
        <v>0</v>
      </c>
      <c r="F728" s="6">
        <v>0</v>
      </c>
      <c r="G728" s="6">
        <v>0</v>
      </c>
      <c r="H728" s="6">
        <v>1</v>
      </c>
      <c r="I728" s="6">
        <v>0</v>
      </c>
      <c r="J728" s="6">
        <v>0</v>
      </c>
      <c r="K728" s="6">
        <v>0</v>
      </c>
      <c r="L728" s="6">
        <v>0</v>
      </c>
      <c r="M728" s="6">
        <v>0</v>
      </c>
      <c r="N728" s="6">
        <v>22</v>
      </c>
      <c r="O728" s="2">
        <v>0</v>
      </c>
      <c r="P728" s="20" t="s">
        <v>1010</v>
      </c>
    </row>
    <row r="729" spans="1:16" ht="56.25">
      <c r="A729" s="1">
        <v>848</v>
      </c>
      <c r="B729" s="6">
        <v>0</v>
      </c>
      <c r="C729" s="6">
        <v>0</v>
      </c>
      <c r="D729" s="6">
        <v>0</v>
      </c>
      <c r="E729" s="6">
        <v>0</v>
      </c>
      <c r="F729" s="6">
        <v>0</v>
      </c>
      <c r="G729" s="6">
        <v>0</v>
      </c>
      <c r="H729" s="6">
        <v>0</v>
      </c>
      <c r="I729" s="6">
        <v>0</v>
      </c>
      <c r="J729" s="6">
        <v>0</v>
      </c>
      <c r="K729" s="6">
        <v>0</v>
      </c>
      <c r="L729" s="6">
        <v>1</v>
      </c>
      <c r="M729" s="6">
        <v>0</v>
      </c>
      <c r="N729" s="6">
        <v>22</v>
      </c>
      <c r="O729" s="2">
        <v>0</v>
      </c>
      <c r="P729" s="20" t="s">
        <v>1011</v>
      </c>
    </row>
    <row r="730" spans="1:16" ht="37.5">
      <c r="A730" s="1">
        <v>849</v>
      </c>
      <c r="B730" s="6">
        <v>0</v>
      </c>
      <c r="C730" s="6">
        <v>1</v>
      </c>
      <c r="D730" s="6">
        <v>0</v>
      </c>
      <c r="E730" s="6">
        <v>0</v>
      </c>
      <c r="F730" s="6">
        <v>0</v>
      </c>
      <c r="G730" s="6">
        <v>0</v>
      </c>
      <c r="H730" s="6">
        <v>0</v>
      </c>
      <c r="I730" s="6">
        <v>0</v>
      </c>
      <c r="J730" s="6">
        <v>0</v>
      </c>
      <c r="K730" s="6">
        <v>0</v>
      </c>
      <c r="L730" s="6">
        <v>0</v>
      </c>
      <c r="M730" s="6">
        <v>0</v>
      </c>
      <c r="N730" s="6">
        <v>22</v>
      </c>
      <c r="O730" s="2">
        <v>0</v>
      </c>
      <c r="P730" s="20" t="s">
        <v>1012</v>
      </c>
    </row>
    <row r="731" spans="1:16">
      <c r="A731" s="1">
        <v>850</v>
      </c>
      <c r="B731" s="6">
        <v>0</v>
      </c>
      <c r="C731" s="6">
        <v>0</v>
      </c>
      <c r="D731" s="6">
        <v>1</v>
      </c>
      <c r="E731" s="6">
        <v>0</v>
      </c>
      <c r="F731" s="6">
        <v>0</v>
      </c>
      <c r="G731" s="6">
        <v>0</v>
      </c>
      <c r="H731" s="6">
        <v>0</v>
      </c>
      <c r="I731" s="6">
        <v>0</v>
      </c>
      <c r="J731" s="6">
        <v>0</v>
      </c>
      <c r="K731" s="6">
        <v>0</v>
      </c>
      <c r="L731" s="6">
        <v>0</v>
      </c>
      <c r="M731" s="6">
        <v>0</v>
      </c>
      <c r="N731" s="6">
        <v>22</v>
      </c>
      <c r="O731" s="2">
        <v>0</v>
      </c>
      <c r="P731" s="20" t="s">
        <v>1013</v>
      </c>
    </row>
    <row r="732" spans="1:16">
      <c r="A732" s="1">
        <v>851</v>
      </c>
      <c r="B732" s="6">
        <v>0</v>
      </c>
      <c r="C732" s="6">
        <v>0</v>
      </c>
      <c r="D732" s="6">
        <v>0</v>
      </c>
      <c r="E732" s="6">
        <v>0</v>
      </c>
      <c r="F732" s="6">
        <v>0</v>
      </c>
      <c r="G732" s="6">
        <v>0</v>
      </c>
      <c r="H732" s="6">
        <v>0</v>
      </c>
      <c r="I732" s="6">
        <v>0</v>
      </c>
      <c r="J732" s="6">
        <v>0</v>
      </c>
      <c r="K732" s="6">
        <v>0</v>
      </c>
      <c r="L732" s="6">
        <v>1</v>
      </c>
      <c r="M732" s="6">
        <v>0</v>
      </c>
      <c r="N732" s="6">
        <v>22</v>
      </c>
      <c r="O732" s="2">
        <v>0</v>
      </c>
      <c r="P732" s="20" t="s">
        <v>1014</v>
      </c>
    </row>
    <row r="733" spans="1:16">
      <c r="A733" s="1">
        <v>852</v>
      </c>
      <c r="B733" s="6">
        <v>0</v>
      </c>
      <c r="C733" s="6">
        <v>0</v>
      </c>
      <c r="D733" s="6">
        <v>0</v>
      </c>
      <c r="E733" s="6">
        <v>0</v>
      </c>
      <c r="F733" s="6">
        <v>0</v>
      </c>
      <c r="G733" s="6">
        <v>0</v>
      </c>
      <c r="H733" s="6">
        <v>0</v>
      </c>
      <c r="I733" s="6">
        <v>0</v>
      </c>
      <c r="J733" s="6">
        <v>0</v>
      </c>
      <c r="K733" s="6">
        <v>0</v>
      </c>
      <c r="L733" s="6">
        <v>1</v>
      </c>
      <c r="M733" s="6">
        <v>0</v>
      </c>
      <c r="N733" s="6">
        <v>22</v>
      </c>
      <c r="O733" s="2">
        <v>0</v>
      </c>
      <c r="P733" s="20" t="s">
        <v>1015</v>
      </c>
    </row>
    <row r="734" spans="1:16" ht="56.25">
      <c r="A734" s="1">
        <v>853</v>
      </c>
      <c r="B734" s="6">
        <v>0</v>
      </c>
      <c r="C734" s="6">
        <v>0</v>
      </c>
      <c r="D734" s="6">
        <v>0</v>
      </c>
      <c r="E734" s="6">
        <v>0</v>
      </c>
      <c r="F734" s="6">
        <v>0</v>
      </c>
      <c r="G734" s="6">
        <v>0</v>
      </c>
      <c r="H734" s="6">
        <v>0</v>
      </c>
      <c r="I734" s="6">
        <v>0</v>
      </c>
      <c r="J734" s="6">
        <v>0</v>
      </c>
      <c r="K734" s="6">
        <v>0</v>
      </c>
      <c r="L734" s="6">
        <v>1</v>
      </c>
      <c r="M734" s="6">
        <v>0</v>
      </c>
      <c r="N734" s="6">
        <v>22</v>
      </c>
      <c r="O734" s="2">
        <v>1</v>
      </c>
      <c r="P734" s="20" t="s">
        <v>1016</v>
      </c>
    </row>
    <row r="735" spans="1:16" ht="37.5">
      <c r="A735" s="1">
        <v>854</v>
      </c>
      <c r="B735" s="6">
        <v>0</v>
      </c>
      <c r="C735" s="6">
        <v>0</v>
      </c>
      <c r="D735" s="6">
        <v>0</v>
      </c>
      <c r="E735" s="6">
        <v>0</v>
      </c>
      <c r="F735" s="6">
        <v>0</v>
      </c>
      <c r="G735" s="6">
        <v>0</v>
      </c>
      <c r="H735" s="6">
        <v>0</v>
      </c>
      <c r="I735" s="6">
        <v>0</v>
      </c>
      <c r="J735" s="6">
        <v>0</v>
      </c>
      <c r="K735" s="6">
        <v>0</v>
      </c>
      <c r="L735" s="6">
        <v>1</v>
      </c>
      <c r="M735" s="6">
        <v>0</v>
      </c>
      <c r="N735" s="6">
        <v>22</v>
      </c>
      <c r="O735" s="2">
        <v>1</v>
      </c>
      <c r="P735" s="20" t="s">
        <v>1017</v>
      </c>
    </row>
    <row r="736" spans="1:16" ht="37.5">
      <c r="A736" s="1">
        <v>855</v>
      </c>
      <c r="B736" s="6">
        <v>0</v>
      </c>
      <c r="C736" s="6">
        <v>0</v>
      </c>
      <c r="D736" s="6">
        <v>0</v>
      </c>
      <c r="E736" s="6">
        <v>0</v>
      </c>
      <c r="F736" s="6">
        <v>0</v>
      </c>
      <c r="G736" s="6">
        <v>0</v>
      </c>
      <c r="H736" s="6">
        <v>0</v>
      </c>
      <c r="I736" s="6">
        <v>0</v>
      </c>
      <c r="J736" s="6">
        <v>0</v>
      </c>
      <c r="K736" s="6">
        <v>0</v>
      </c>
      <c r="L736" s="6">
        <v>1</v>
      </c>
      <c r="M736" s="6">
        <v>0</v>
      </c>
      <c r="N736" s="6">
        <v>22</v>
      </c>
      <c r="O736" s="2">
        <v>1</v>
      </c>
      <c r="P736" s="20" t="s">
        <v>1018</v>
      </c>
    </row>
    <row r="737" spans="1:16" ht="56.25">
      <c r="A737" s="1">
        <v>856</v>
      </c>
      <c r="B737" s="6">
        <v>0</v>
      </c>
      <c r="C737" s="6">
        <v>0</v>
      </c>
      <c r="D737" s="6">
        <v>0</v>
      </c>
      <c r="E737" s="6">
        <v>0</v>
      </c>
      <c r="F737" s="6">
        <v>0</v>
      </c>
      <c r="G737" s="6">
        <v>0</v>
      </c>
      <c r="H737" s="6">
        <v>0</v>
      </c>
      <c r="I737" s="6">
        <v>1</v>
      </c>
      <c r="J737" s="6">
        <v>0</v>
      </c>
      <c r="K737" s="6">
        <v>0</v>
      </c>
      <c r="L737" s="6">
        <v>0</v>
      </c>
      <c r="M737" s="6">
        <v>0</v>
      </c>
      <c r="N737" s="6">
        <v>22</v>
      </c>
      <c r="O737" s="2">
        <v>0</v>
      </c>
      <c r="P737" s="20" t="s">
        <v>1019</v>
      </c>
    </row>
    <row r="738" spans="1:16" ht="37.5">
      <c r="A738" s="1">
        <v>857</v>
      </c>
      <c r="B738" s="6">
        <v>0</v>
      </c>
      <c r="C738" s="6">
        <v>0</v>
      </c>
      <c r="D738" s="6">
        <v>0</v>
      </c>
      <c r="E738" s="6">
        <v>0</v>
      </c>
      <c r="F738" s="6">
        <v>0</v>
      </c>
      <c r="G738" s="6">
        <v>0</v>
      </c>
      <c r="H738" s="6">
        <v>0</v>
      </c>
      <c r="I738" s="6">
        <v>0</v>
      </c>
      <c r="J738" s="6">
        <v>0</v>
      </c>
      <c r="K738" s="6">
        <v>0</v>
      </c>
      <c r="L738" s="6">
        <v>1</v>
      </c>
      <c r="M738" s="6">
        <v>0</v>
      </c>
      <c r="N738" s="6">
        <v>22</v>
      </c>
      <c r="O738" s="2">
        <v>0</v>
      </c>
      <c r="P738" s="20" t="s">
        <v>1020</v>
      </c>
    </row>
    <row r="739" spans="1:16" ht="37.5">
      <c r="A739" s="1">
        <v>858</v>
      </c>
      <c r="B739" s="6">
        <v>0</v>
      </c>
      <c r="C739" s="6">
        <v>0</v>
      </c>
      <c r="D739" s="6">
        <v>0</v>
      </c>
      <c r="E739" s="6">
        <v>0</v>
      </c>
      <c r="F739" s="6">
        <v>0</v>
      </c>
      <c r="G739" s="6">
        <v>0</v>
      </c>
      <c r="H739" s="6">
        <v>0</v>
      </c>
      <c r="I739" s="6">
        <v>0</v>
      </c>
      <c r="J739" s="6">
        <v>0</v>
      </c>
      <c r="K739" s="6">
        <v>0</v>
      </c>
      <c r="L739" s="6">
        <v>1</v>
      </c>
      <c r="M739" s="6">
        <v>0</v>
      </c>
      <c r="N739" s="6">
        <v>22</v>
      </c>
      <c r="O739" s="2">
        <v>0</v>
      </c>
      <c r="P739" s="20" t="s">
        <v>1021</v>
      </c>
    </row>
    <row r="740" spans="1:16" ht="56.25">
      <c r="A740" s="1">
        <v>859</v>
      </c>
      <c r="B740" s="6">
        <v>0</v>
      </c>
      <c r="C740" s="6">
        <v>0</v>
      </c>
      <c r="D740" s="6">
        <v>0</v>
      </c>
      <c r="E740" s="6">
        <v>0</v>
      </c>
      <c r="F740" s="6">
        <v>0</v>
      </c>
      <c r="G740" s="6">
        <v>0</v>
      </c>
      <c r="H740" s="6">
        <v>0</v>
      </c>
      <c r="I740" s="6">
        <v>0</v>
      </c>
      <c r="J740" s="6">
        <v>0</v>
      </c>
      <c r="K740" s="6">
        <v>0</v>
      </c>
      <c r="L740" s="6">
        <v>1</v>
      </c>
      <c r="M740" s="6">
        <v>0</v>
      </c>
      <c r="N740" s="6">
        <v>22</v>
      </c>
      <c r="O740" s="2">
        <v>0</v>
      </c>
      <c r="P740" s="20" t="s">
        <v>1022</v>
      </c>
    </row>
    <row r="741" spans="1:16" ht="37.5">
      <c r="A741" s="1">
        <v>860</v>
      </c>
      <c r="B741" s="6">
        <v>0</v>
      </c>
      <c r="C741" s="6">
        <v>0</v>
      </c>
      <c r="D741" s="6">
        <v>1</v>
      </c>
      <c r="E741" s="6">
        <v>0</v>
      </c>
      <c r="F741" s="6">
        <v>0</v>
      </c>
      <c r="G741" s="6">
        <v>0</v>
      </c>
      <c r="H741" s="6">
        <v>0</v>
      </c>
      <c r="I741" s="6">
        <v>0</v>
      </c>
      <c r="J741" s="6">
        <v>0</v>
      </c>
      <c r="K741" s="6">
        <v>0</v>
      </c>
      <c r="L741" s="6">
        <v>0</v>
      </c>
      <c r="M741" s="6">
        <v>0</v>
      </c>
      <c r="N741" s="6">
        <v>22</v>
      </c>
      <c r="O741" s="2">
        <v>0</v>
      </c>
      <c r="P741" s="20" t="s">
        <v>1023</v>
      </c>
    </row>
    <row r="742" spans="1:16">
      <c r="A742" s="1">
        <v>861</v>
      </c>
      <c r="B742" s="6">
        <v>0</v>
      </c>
      <c r="C742" s="6">
        <v>0</v>
      </c>
      <c r="D742" s="6">
        <v>0</v>
      </c>
      <c r="E742" s="6">
        <v>0</v>
      </c>
      <c r="F742" s="6">
        <v>0</v>
      </c>
      <c r="G742" s="6">
        <v>0</v>
      </c>
      <c r="H742" s="6">
        <v>0</v>
      </c>
      <c r="I742" s="6">
        <v>0</v>
      </c>
      <c r="J742" s="6">
        <v>0</v>
      </c>
      <c r="K742" s="6">
        <v>0</v>
      </c>
      <c r="L742" s="6">
        <v>0</v>
      </c>
      <c r="M742" s="6">
        <v>1</v>
      </c>
      <c r="N742" s="6">
        <v>22</v>
      </c>
      <c r="O742" s="2">
        <v>0</v>
      </c>
      <c r="P742" s="20" t="s">
        <v>1024</v>
      </c>
    </row>
    <row r="743" spans="1:16" ht="37.5">
      <c r="A743" s="1">
        <v>862</v>
      </c>
      <c r="B743" s="6">
        <v>0</v>
      </c>
      <c r="C743" s="6">
        <v>0</v>
      </c>
      <c r="D743" s="6">
        <v>0</v>
      </c>
      <c r="E743" s="6">
        <v>0</v>
      </c>
      <c r="F743" s="6">
        <v>0</v>
      </c>
      <c r="G743" s="6">
        <v>0</v>
      </c>
      <c r="H743" s="6">
        <v>0</v>
      </c>
      <c r="I743" s="6">
        <v>0</v>
      </c>
      <c r="J743" s="6">
        <v>0</v>
      </c>
      <c r="K743" s="6">
        <v>0</v>
      </c>
      <c r="L743" s="6">
        <v>1</v>
      </c>
      <c r="M743" s="6">
        <v>0</v>
      </c>
      <c r="N743" s="6">
        <v>22</v>
      </c>
      <c r="O743" s="2">
        <v>0</v>
      </c>
      <c r="P743" s="20" t="s">
        <v>1025</v>
      </c>
    </row>
    <row r="744" spans="1:16" ht="37.5">
      <c r="A744" s="1">
        <v>863</v>
      </c>
      <c r="B744" s="6">
        <v>0</v>
      </c>
      <c r="C744" s="6">
        <v>0</v>
      </c>
      <c r="D744" s="6">
        <v>0</v>
      </c>
      <c r="E744" s="6">
        <v>0</v>
      </c>
      <c r="F744" s="6">
        <v>0</v>
      </c>
      <c r="G744" s="6">
        <v>0</v>
      </c>
      <c r="H744" s="6">
        <v>0</v>
      </c>
      <c r="I744" s="6">
        <v>0</v>
      </c>
      <c r="J744" s="6">
        <v>0</v>
      </c>
      <c r="K744" s="6">
        <v>0</v>
      </c>
      <c r="L744" s="6">
        <v>1</v>
      </c>
      <c r="M744" s="6">
        <v>0</v>
      </c>
      <c r="N744" s="6">
        <v>22</v>
      </c>
      <c r="O744" s="2">
        <v>0</v>
      </c>
      <c r="P744" s="20" t="s">
        <v>1026</v>
      </c>
    </row>
    <row r="745" spans="1:16" ht="37.5">
      <c r="A745" s="1">
        <v>864</v>
      </c>
      <c r="B745" s="6">
        <v>0</v>
      </c>
      <c r="C745" s="6">
        <v>0</v>
      </c>
      <c r="D745" s="6">
        <v>0</v>
      </c>
      <c r="E745" s="6">
        <v>0</v>
      </c>
      <c r="F745" s="6">
        <v>0</v>
      </c>
      <c r="G745" s="6">
        <v>0</v>
      </c>
      <c r="H745" s="6">
        <v>0</v>
      </c>
      <c r="I745" s="6">
        <v>0</v>
      </c>
      <c r="J745" s="6">
        <v>1</v>
      </c>
      <c r="K745" s="6">
        <v>0</v>
      </c>
      <c r="L745" s="6">
        <v>0</v>
      </c>
      <c r="M745" s="6">
        <v>0</v>
      </c>
      <c r="N745" s="6">
        <v>22</v>
      </c>
      <c r="O745" s="2">
        <v>0</v>
      </c>
      <c r="P745" s="20" t="s">
        <v>1027</v>
      </c>
    </row>
    <row r="746" spans="1:16" ht="56.25">
      <c r="A746" s="1">
        <v>865</v>
      </c>
      <c r="B746" s="6">
        <v>0</v>
      </c>
      <c r="C746" s="6">
        <v>0</v>
      </c>
      <c r="D746" s="6">
        <v>0</v>
      </c>
      <c r="E746" s="6">
        <v>0</v>
      </c>
      <c r="F746" s="6">
        <v>0</v>
      </c>
      <c r="G746" s="6">
        <v>0</v>
      </c>
      <c r="H746" s="6">
        <v>0</v>
      </c>
      <c r="I746" s="6">
        <v>1</v>
      </c>
      <c r="J746" s="6">
        <v>0</v>
      </c>
      <c r="K746" s="6">
        <v>0</v>
      </c>
      <c r="L746" s="6">
        <v>0</v>
      </c>
      <c r="M746" s="6">
        <v>0</v>
      </c>
      <c r="N746" s="6">
        <v>22</v>
      </c>
      <c r="O746" s="2">
        <v>0</v>
      </c>
      <c r="P746" s="20" t="s">
        <v>1028</v>
      </c>
    </row>
    <row r="747" spans="1:16" ht="37.5">
      <c r="A747" s="1">
        <v>866</v>
      </c>
      <c r="B747" s="6">
        <v>0</v>
      </c>
      <c r="C747" s="6">
        <v>0</v>
      </c>
      <c r="D747" s="6">
        <v>0</v>
      </c>
      <c r="E747" s="6">
        <v>0</v>
      </c>
      <c r="F747" s="6">
        <v>0</v>
      </c>
      <c r="G747" s="6">
        <v>0</v>
      </c>
      <c r="H747" s="6">
        <v>0</v>
      </c>
      <c r="I747" s="6">
        <v>0</v>
      </c>
      <c r="J747" s="6">
        <v>0</v>
      </c>
      <c r="K747" s="6">
        <v>1</v>
      </c>
      <c r="L747" s="6">
        <v>0</v>
      </c>
      <c r="M747" s="6">
        <v>0</v>
      </c>
      <c r="N747" s="6">
        <v>22</v>
      </c>
      <c r="O747" s="2">
        <v>0</v>
      </c>
      <c r="P747" s="20" t="s">
        <v>1029</v>
      </c>
    </row>
    <row r="748" spans="1:16" ht="37.5">
      <c r="A748" s="1">
        <v>867</v>
      </c>
      <c r="B748" s="6">
        <v>0</v>
      </c>
      <c r="C748" s="6">
        <v>0</v>
      </c>
      <c r="D748" s="6">
        <v>0</v>
      </c>
      <c r="E748" s="6">
        <v>0</v>
      </c>
      <c r="F748" s="6">
        <v>0</v>
      </c>
      <c r="G748" s="6">
        <v>0</v>
      </c>
      <c r="H748" s="6">
        <v>0</v>
      </c>
      <c r="I748" s="6">
        <v>0</v>
      </c>
      <c r="J748" s="6">
        <v>0</v>
      </c>
      <c r="K748" s="6">
        <v>1</v>
      </c>
      <c r="L748" s="6">
        <v>0</v>
      </c>
      <c r="M748" s="6">
        <v>0</v>
      </c>
      <c r="N748" s="6">
        <v>22</v>
      </c>
      <c r="O748" s="2">
        <v>0</v>
      </c>
      <c r="P748" s="20" t="s">
        <v>1030</v>
      </c>
    </row>
    <row r="749" spans="1:16" ht="37.5">
      <c r="A749" s="1">
        <v>868</v>
      </c>
      <c r="B749" s="6">
        <v>0</v>
      </c>
      <c r="C749" s="6">
        <v>0</v>
      </c>
      <c r="D749" s="6">
        <v>0</v>
      </c>
      <c r="E749" s="6">
        <v>0</v>
      </c>
      <c r="F749" s="6">
        <v>0</v>
      </c>
      <c r="G749" s="6">
        <v>0</v>
      </c>
      <c r="H749" s="6">
        <v>0</v>
      </c>
      <c r="I749" s="6">
        <v>0</v>
      </c>
      <c r="J749" s="6">
        <v>0</v>
      </c>
      <c r="K749" s="6">
        <v>1</v>
      </c>
      <c r="L749" s="6">
        <v>0</v>
      </c>
      <c r="M749" s="6">
        <v>0</v>
      </c>
      <c r="N749" s="6">
        <v>22</v>
      </c>
      <c r="O749" s="2">
        <v>0</v>
      </c>
      <c r="P749" s="20" t="s">
        <v>1031</v>
      </c>
    </row>
    <row r="750" spans="1:16" ht="37.5">
      <c r="A750" s="1">
        <v>869</v>
      </c>
      <c r="B750" s="6">
        <v>0</v>
      </c>
      <c r="C750" s="6">
        <v>0</v>
      </c>
      <c r="D750" s="6">
        <v>0</v>
      </c>
      <c r="E750" s="6">
        <v>0</v>
      </c>
      <c r="F750" s="6">
        <v>0</v>
      </c>
      <c r="G750" s="6">
        <v>0</v>
      </c>
      <c r="H750" s="6">
        <v>0</v>
      </c>
      <c r="I750" s="6">
        <v>0</v>
      </c>
      <c r="J750" s="6">
        <v>0</v>
      </c>
      <c r="K750" s="6">
        <v>1</v>
      </c>
      <c r="L750" s="6">
        <v>0</v>
      </c>
      <c r="M750" s="6">
        <v>0</v>
      </c>
      <c r="N750" s="6">
        <v>22</v>
      </c>
      <c r="O750" s="2">
        <v>1</v>
      </c>
      <c r="P750" s="20" t="s">
        <v>1032</v>
      </c>
    </row>
    <row r="751" spans="1:16">
      <c r="A751" s="1">
        <v>870</v>
      </c>
      <c r="B751" s="6">
        <v>0</v>
      </c>
      <c r="C751" s="6">
        <v>0</v>
      </c>
      <c r="D751" s="6">
        <v>0</v>
      </c>
      <c r="E751" s="6">
        <v>0</v>
      </c>
      <c r="F751" s="6">
        <v>0</v>
      </c>
      <c r="G751" s="6">
        <v>0</v>
      </c>
      <c r="H751" s="6">
        <v>1</v>
      </c>
      <c r="I751" s="6">
        <v>0</v>
      </c>
      <c r="J751" s="6">
        <v>0</v>
      </c>
      <c r="K751" s="6">
        <v>0</v>
      </c>
      <c r="L751" s="6">
        <v>0</v>
      </c>
      <c r="M751" s="6">
        <v>0</v>
      </c>
      <c r="N751" s="6">
        <v>22</v>
      </c>
      <c r="O751" s="2">
        <v>0</v>
      </c>
      <c r="P751" s="20" t="s">
        <v>1033</v>
      </c>
    </row>
    <row r="752" spans="1:16" ht="37.5">
      <c r="A752" s="1">
        <v>871</v>
      </c>
      <c r="B752" s="6">
        <v>0</v>
      </c>
      <c r="C752" s="6">
        <v>0</v>
      </c>
      <c r="D752" s="6">
        <v>0</v>
      </c>
      <c r="E752" s="6">
        <v>0</v>
      </c>
      <c r="F752" s="6">
        <v>0</v>
      </c>
      <c r="G752" s="6">
        <v>0</v>
      </c>
      <c r="H752" s="6">
        <v>1</v>
      </c>
      <c r="I752" s="6">
        <v>0</v>
      </c>
      <c r="J752" s="6">
        <v>0</v>
      </c>
      <c r="K752" s="6">
        <v>0</v>
      </c>
      <c r="L752" s="6">
        <v>0</v>
      </c>
      <c r="M752" s="6">
        <v>0</v>
      </c>
      <c r="N752" s="6">
        <v>22</v>
      </c>
      <c r="O752" s="2">
        <v>0</v>
      </c>
      <c r="P752" s="20" t="s">
        <v>1034</v>
      </c>
    </row>
    <row r="753" spans="1:17" ht="37.5">
      <c r="A753" s="1">
        <v>872</v>
      </c>
      <c r="B753" s="6">
        <v>0</v>
      </c>
      <c r="C753" s="6">
        <v>0</v>
      </c>
      <c r="D753" s="6">
        <v>0</v>
      </c>
      <c r="E753" s="6">
        <v>0</v>
      </c>
      <c r="F753" s="6">
        <v>1</v>
      </c>
      <c r="G753" s="6">
        <v>0</v>
      </c>
      <c r="H753" s="6">
        <v>0</v>
      </c>
      <c r="I753" s="6">
        <v>0</v>
      </c>
      <c r="J753" s="6">
        <v>0</v>
      </c>
      <c r="K753" s="6">
        <v>0</v>
      </c>
      <c r="L753" s="6">
        <v>0</v>
      </c>
      <c r="M753" s="6">
        <v>0</v>
      </c>
      <c r="N753" s="6">
        <v>22</v>
      </c>
      <c r="O753" s="2">
        <v>0</v>
      </c>
      <c r="P753" s="20" t="s">
        <v>1035</v>
      </c>
    </row>
    <row r="754" spans="1:17" ht="37.5">
      <c r="A754" s="1">
        <v>873</v>
      </c>
      <c r="B754" s="6">
        <v>0</v>
      </c>
      <c r="C754" s="6">
        <v>0</v>
      </c>
      <c r="D754" s="6">
        <v>0</v>
      </c>
      <c r="E754" s="6">
        <v>0</v>
      </c>
      <c r="F754" s="6">
        <v>0</v>
      </c>
      <c r="G754" s="6">
        <v>0</v>
      </c>
      <c r="H754" s="6">
        <v>0</v>
      </c>
      <c r="I754" s="6">
        <v>0</v>
      </c>
      <c r="J754" s="6">
        <v>0</v>
      </c>
      <c r="K754" s="6">
        <v>0</v>
      </c>
      <c r="L754" s="6">
        <v>0</v>
      </c>
      <c r="M754" s="6">
        <v>1</v>
      </c>
      <c r="N754" s="6">
        <v>22</v>
      </c>
      <c r="O754" s="2">
        <v>0</v>
      </c>
      <c r="P754" s="20" t="s">
        <v>1036</v>
      </c>
      <c r="Q754" s="17"/>
    </row>
    <row r="755" spans="1:17">
      <c r="A755" s="1">
        <v>874</v>
      </c>
      <c r="B755" s="6">
        <v>0</v>
      </c>
      <c r="C755" s="6">
        <v>0</v>
      </c>
      <c r="D755" s="6">
        <v>0</v>
      </c>
      <c r="E755" s="6">
        <v>0</v>
      </c>
      <c r="F755" s="6">
        <v>0</v>
      </c>
      <c r="G755" s="6">
        <v>0</v>
      </c>
      <c r="H755" s="6">
        <v>0</v>
      </c>
      <c r="I755" s="6">
        <v>0</v>
      </c>
      <c r="J755" s="6">
        <v>0</v>
      </c>
      <c r="K755" s="6">
        <v>0</v>
      </c>
      <c r="L755" s="6">
        <v>0</v>
      </c>
      <c r="M755" s="6">
        <v>1</v>
      </c>
      <c r="N755" s="6">
        <v>22</v>
      </c>
      <c r="O755" s="2">
        <v>0</v>
      </c>
      <c r="P755" s="20" t="s">
        <v>1037</v>
      </c>
      <c r="Q755" s="17"/>
    </row>
    <row r="756" spans="1:17">
      <c r="A756" s="1">
        <v>875</v>
      </c>
      <c r="B756" s="6">
        <v>0</v>
      </c>
      <c r="C756" s="6">
        <v>0</v>
      </c>
      <c r="D756" s="6">
        <v>0</v>
      </c>
      <c r="E756" s="6">
        <v>0</v>
      </c>
      <c r="F756" s="6">
        <v>0</v>
      </c>
      <c r="G756" s="6">
        <v>0</v>
      </c>
      <c r="H756" s="6">
        <v>0</v>
      </c>
      <c r="I756" s="6">
        <v>0</v>
      </c>
      <c r="J756" s="6">
        <v>0</v>
      </c>
      <c r="K756" s="6">
        <v>0</v>
      </c>
      <c r="L756" s="6">
        <v>0</v>
      </c>
      <c r="M756" s="6">
        <v>1</v>
      </c>
      <c r="N756" s="6">
        <v>22</v>
      </c>
      <c r="O756" s="2">
        <v>0</v>
      </c>
      <c r="P756" s="20" t="s">
        <v>1038</v>
      </c>
    </row>
    <row r="757" spans="1:17">
      <c r="A757" s="1">
        <v>876</v>
      </c>
      <c r="B757" s="6">
        <v>0</v>
      </c>
      <c r="C757" s="6">
        <v>0</v>
      </c>
      <c r="D757" s="6">
        <v>0</v>
      </c>
      <c r="E757" s="6">
        <v>0</v>
      </c>
      <c r="F757" s="6">
        <v>0</v>
      </c>
      <c r="G757" s="6">
        <v>0</v>
      </c>
      <c r="H757" s="6">
        <v>0</v>
      </c>
      <c r="I757" s="6">
        <v>0</v>
      </c>
      <c r="J757" s="6">
        <v>0</v>
      </c>
      <c r="K757" s="6">
        <v>0</v>
      </c>
      <c r="L757" s="6">
        <v>0</v>
      </c>
      <c r="M757" s="6">
        <v>1</v>
      </c>
      <c r="N757" s="6">
        <v>22</v>
      </c>
      <c r="O757" s="2">
        <v>0</v>
      </c>
      <c r="P757" s="20" t="s">
        <v>1039</v>
      </c>
    </row>
    <row r="758" spans="1:17" ht="37.5">
      <c r="A758" s="1">
        <v>877</v>
      </c>
      <c r="B758" s="6">
        <v>0</v>
      </c>
      <c r="C758" s="6">
        <v>1</v>
      </c>
      <c r="D758" s="6">
        <v>0</v>
      </c>
      <c r="E758" s="6">
        <v>0</v>
      </c>
      <c r="F758" s="6">
        <v>0</v>
      </c>
      <c r="G758" s="6">
        <v>0</v>
      </c>
      <c r="H758" s="6">
        <v>0</v>
      </c>
      <c r="I758" s="6">
        <v>0</v>
      </c>
      <c r="J758" s="6">
        <v>0</v>
      </c>
      <c r="K758" s="6">
        <v>0</v>
      </c>
      <c r="L758" s="6">
        <v>0</v>
      </c>
      <c r="M758" s="6">
        <v>0</v>
      </c>
      <c r="N758" s="6">
        <v>22</v>
      </c>
      <c r="O758" s="2">
        <v>0</v>
      </c>
      <c r="P758" s="20" t="s">
        <v>1040</v>
      </c>
    </row>
    <row r="759" spans="1:17" ht="56.25">
      <c r="A759" s="1">
        <v>878</v>
      </c>
      <c r="B759" s="6">
        <v>0</v>
      </c>
      <c r="C759" s="6">
        <v>1</v>
      </c>
      <c r="D759" s="6">
        <v>0</v>
      </c>
      <c r="E759" s="6">
        <v>0</v>
      </c>
      <c r="F759" s="6">
        <v>0</v>
      </c>
      <c r="G759" s="6">
        <v>0</v>
      </c>
      <c r="H759" s="6">
        <v>0</v>
      </c>
      <c r="I759" s="6">
        <v>0</v>
      </c>
      <c r="J759" s="6">
        <v>0</v>
      </c>
      <c r="K759" s="6">
        <v>0</v>
      </c>
      <c r="L759" s="6">
        <v>0</v>
      </c>
      <c r="M759" s="6">
        <v>0</v>
      </c>
      <c r="N759" s="6">
        <v>22</v>
      </c>
      <c r="O759" s="2">
        <v>0</v>
      </c>
      <c r="P759" s="20" t="s">
        <v>1041</v>
      </c>
    </row>
    <row r="760" spans="1:17" ht="37.5">
      <c r="A760" s="1">
        <v>879</v>
      </c>
      <c r="B760" s="6">
        <v>0</v>
      </c>
      <c r="C760" s="6">
        <v>0</v>
      </c>
      <c r="D760" s="6">
        <v>0</v>
      </c>
      <c r="E760" s="6">
        <v>0</v>
      </c>
      <c r="F760" s="6">
        <v>0</v>
      </c>
      <c r="G760" s="6">
        <v>0</v>
      </c>
      <c r="H760" s="6">
        <v>1</v>
      </c>
      <c r="I760" s="6">
        <v>0</v>
      </c>
      <c r="J760" s="6">
        <v>0</v>
      </c>
      <c r="K760" s="6">
        <v>0</v>
      </c>
      <c r="L760" s="6">
        <v>0</v>
      </c>
      <c r="M760" s="6">
        <v>0</v>
      </c>
      <c r="N760" s="6">
        <v>22</v>
      </c>
      <c r="O760" s="2">
        <v>0</v>
      </c>
      <c r="P760" s="20" t="s">
        <v>1042</v>
      </c>
    </row>
    <row r="761" spans="1:17" ht="37.5">
      <c r="A761" s="1">
        <v>880</v>
      </c>
      <c r="B761" s="6">
        <v>0</v>
      </c>
      <c r="C761" s="6">
        <v>0</v>
      </c>
      <c r="D761" s="6">
        <v>0</v>
      </c>
      <c r="E761" s="6">
        <v>0</v>
      </c>
      <c r="F761" s="6">
        <v>0</v>
      </c>
      <c r="G761" s="6">
        <v>0</v>
      </c>
      <c r="H761" s="6">
        <v>0</v>
      </c>
      <c r="I761" s="6">
        <v>1</v>
      </c>
      <c r="J761" s="6">
        <v>0</v>
      </c>
      <c r="K761" s="6">
        <v>0</v>
      </c>
      <c r="L761" s="6">
        <v>0</v>
      </c>
      <c r="M761" s="6">
        <v>0</v>
      </c>
      <c r="N761" s="6">
        <v>22</v>
      </c>
      <c r="O761" s="2">
        <v>0</v>
      </c>
      <c r="P761" s="20" t="s">
        <v>1043</v>
      </c>
    </row>
    <row r="762" spans="1:17" ht="37.5">
      <c r="A762" s="1">
        <v>881</v>
      </c>
      <c r="B762" s="6">
        <v>0</v>
      </c>
      <c r="C762" s="6">
        <v>0</v>
      </c>
      <c r="D762" s="6">
        <v>0</v>
      </c>
      <c r="E762" s="6">
        <v>0</v>
      </c>
      <c r="F762" s="6">
        <v>0</v>
      </c>
      <c r="G762" s="6">
        <v>0</v>
      </c>
      <c r="H762" s="6">
        <v>0</v>
      </c>
      <c r="I762" s="6">
        <v>0</v>
      </c>
      <c r="J762" s="6">
        <v>0</v>
      </c>
      <c r="K762" s="6">
        <v>0</v>
      </c>
      <c r="L762" s="6">
        <v>1</v>
      </c>
      <c r="M762" s="6">
        <v>0</v>
      </c>
      <c r="N762" s="6">
        <v>22</v>
      </c>
      <c r="O762" s="2">
        <v>0</v>
      </c>
      <c r="P762" s="20" t="s">
        <v>1044</v>
      </c>
    </row>
    <row r="763" spans="1:17" ht="37.5">
      <c r="A763" s="1">
        <v>882</v>
      </c>
      <c r="B763" s="6">
        <v>0</v>
      </c>
      <c r="C763" s="6">
        <v>0</v>
      </c>
      <c r="D763" s="6">
        <v>0</v>
      </c>
      <c r="E763" s="6">
        <v>0</v>
      </c>
      <c r="F763" s="6">
        <v>0</v>
      </c>
      <c r="G763" s="6">
        <v>0</v>
      </c>
      <c r="H763" s="6">
        <v>0</v>
      </c>
      <c r="I763" s="6">
        <v>0</v>
      </c>
      <c r="J763" s="6">
        <v>0</v>
      </c>
      <c r="K763" s="6">
        <v>0</v>
      </c>
      <c r="L763" s="6">
        <v>1</v>
      </c>
      <c r="M763" s="6">
        <v>0</v>
      </c>
      <c r="N763" s="6">
        <v>22</v>
      </c>
      <c r="O763" s="2">
        <v>0</v>
      </c>
      <c r="P763" s="20" t="s">
        <v>1045</v>
      </c>
    </row>
    <row r="764" spans="1:17" ht="37.5">
      <c r="A764" s="1">
        <v>883</v>
      </c>
      <c r="B764" s="6">
        <v>0</v>
      </c>
      <c r="C764" s="6">
        <v>0</v>
      </c>
      <c r="D764" s="6">
        <v>0</v>
      </c>
      <c r="E764" s="6">
        <v>0</v>
      </c>
      <c r="F764" s="6">
        <v>0</v>
      </c>
      <c r="G764" s="6">
        <v>0</v>
      </c>
      <c r="H764" s="6">
        <v>0</v>
      </c>
      <c r="I764" s="6">
        <v>0</v>
      </c>
      <c r="J764" s="6">
        <v>0</v>
      </c>
      <c r="K764" s="6">
        <v>0</v>
      </c>
      <c r="L764" s="6">
        <v>0</v>
      </c>
      <c r="M764" s="6">
        <v>1</v>
      </c>
      <c r="N764" s="6">
        <v>22</v>
      </c>
      <c r="O764" s="2">
        <v>0</v>
      </c>
      <c r="P764" s="20" t="s">
        <v>1046</v>
      </c>
    </row>
    <row r="765" spans="1:17" ht="37.5">
      <c r="A765" s="1">
        <v>884</v>
      </c>
      <c r="B765" s="6">
        <v>0</v>
      </c>
      <c r="C765" s="6">
        <v>0</v>
      </c>
      <c r="D765" s="6">
        <v>0</v>
      </c>
      <c r="E765" s="6">
        <v>0</v>
      </c>
      <c r="F765" s="6">
        <v>0</v>
      </c>
      <c r="G765" s="6">
        <v>0</v>
      </c>
      <c r="H765" s="6">
        <v>0</v>
      </c>
      <c r="I765" s="6">
        <v>0</v>
      </c>
      <c r="J765" s="6">
        <v>0</v>
      </c>
      <c r="K765" s="6">
        <v>0</v>
      </c>
      <c r="L765" s="6">
        <v>1</v>
      </c>
      <c r="M765" s="6">
        <v>0</v>
      </c>
      <c r="N765" s="6">
        <v>22</v>
      </c>
      <c r="O765" s="2">
        <v>0</v>
      </c>
      <c r="P765" s="20" t="s">
        <v>1047</v>
      </c>
    </row>
    <row r="766" spans="1:17" ht="37.5">
      <c r="A766" s="1">
        <v>885</v>
      </c>
      <c r="B766" s="6">
        <v>0</v>
      </c>
      <c r="C766" s="6">
        <v>0</v>
      </c>
      <c r="D766" s="6">
        <v>0</v>
      </c>
      <c r="E766" s="6">
        <v>0</v>
      </c>
      <c r="F766" s="6">
        <v>0</v>
      </c>
      <c r="G766" s="6">
        <v>0</v>
      </c>
      <c r="H766" s="6">
        <v>0</v>
      </c>
      <c r="I766" s="6">
        <v>0</v>
      </c>
      <c r="J766" s="6">
        <v>0</v>
      </c>
      <c r="K766" s="6">
        <v>0</v>
      </c>
      <c r="L766" s="6">
        <v>1</v>
      </c>
      <c r="M766" s="6">
        <v>0</v>
      </c>
      <c r="N766" s="6">
        <v>22</v>
      </c>
      <c r="O766" s="2">
        <v>0</v>
      </c>
      <c r="P766" s="20" t="s">
        <v>1048</v>
      </c>
    </row>
    <row r="767" spans="1:17" ht="56.25">
      <c r="A767" s="1">
        <v>886</v>
      </c>
      <c r="B767" s="6">
        <v>0</v>
      </c>
      <c r="C767" s="6">
        <v>0</v>
      </c>
      <c r="D767" s="6">
        <v>0</v>
      </c>
      <c r="E767" s="6">
        <v>0</v>
      </c>
      <c r="F767" s="6">
        <v>0</v>
      </c>
      <c r="G767" s="6">
        <v>0</v>
      </c>
      <c r="H767" s="6">
        <v>0</v>
      </c>
      <c r="I767" s="6">
        <v>0</v>
      </c>
      <c r="J767" s="6">
        <v>0</v>
      </c>
      <c r="K767" s="6">
        <v>0</v>
      </c>
      <c r="L767" s="6">
        <v>1</v>
      </c>
      <c r="M767" s="6">
        <v>0</v>
      </c>
      <c r="N767" s="6">
        <v>22</v>
      </c>
      <c r="O767" s="2">
        <v>0</v>
      </c>
      <c r="P767" s="20" t="s">
        <v>1049</v>
      </c>
    </row>
    <row r="768" spans="1:17" ht="56.25">
      <c r="A768" s="1">
        <v>887</v>
      </c>
      <c r="B768" s="6">
        <v>0</v>
      </c>
      <c r="C768" s="6">
        <v>0</v>
      </c>
      <c r="D768" s="6">
        <v>0</v>
      </c>
      <c r="E768" s="6">
        <v>0</v>
      </c>
      <c r="F768" s="6">
        <v>0</v>
      </c>
      <c r="G768" s="6">
        <v>0</v>
      </c>
      <c r="H768" s="6">
        <v>0</v>
      </c>
      <c r="I768" s="6">
        <v>0</v>
      </c>
      <c r="J768" s="6">
        <v>0</v>
      </c>
      <c r="K768" s="6">
        <v>0</v>
      </c>
      <c r="L768" s="6">
        <v>1</v>
      </c>
      <c r="M768" s="6">
        <v>0</v>
      </c>
      <c r="N768" s="6">
        <v>22</v>
      </c>
      <c r="O768" s="2">
        <v>0</v>
      </c>
      <c r="P768" s="20" t="s">
        <v>1050</v>
      </c>
    </row>
    <row r="769" spans="1:16" ht="56.25">
      <c r="A769" s="1">
        <v>888</v>
      </c>
      <c r="B769" s="6">
        <v>0</v>
      </c>
      <c r="C769" s="6">
        <v>0</v>
      </c>
      <c r="D769" s="6">
        <v>0</v>
      </c>
      <c r="E769" s="6">
        <v>0</v>
      </c>
      <c r="F769" s="6">
        <v>0</v>
      </c>
      <c r="G769" s="6">
        <v>0</v>
      </c>
      <c r="H769" s="6">
        <v>0</v>
      </c>
      <c r="I769" s="6">
        <v>0</v>
      </c>
      <c r="J769" s="6">
        <v>0</v>
      </c>
      <c r="K769" s="6">
        <v>0</v>
      </c>
      <c r="L769" s="6">
        <v>1</v>
      </c>
      <c r="M769" s="6">
        <v>0</v>
      </c>
      <c r="N769" s="6">
        <v>22</v>
      </c>
      <c r="O769" s="2">
        <v>0</v>
      </c>
      <c r="P769" s="20" t="s">
        <v>1051</v>
      </c>
    </row>
    <row r="770" spans="1:16" ht="37.5">
      <c r="A770" s="1">
        <v>889</v>
      </c>
      <c r="B770" s="6">
        <v>0</v>
      </c>
      <c r="C770" s="6">
        <v>0</v>
      </c>
      <c r="D770" s="6">
        <v>0</v>
      </c>
      <c r="E770" s="6">
        <v>0</v>
      </c>
      <c r="F770" s="6">
        <v>0</v>
      </c>
      <c r="G770" s="6">
        <v>0</v>
      </c>
      <c r="H770" s="6">
        <v>0</v>
      </c>
      <c r="I770" s="6">
        <v>0</v>
      </c>
      <c r="J770" s="6">
        <v>0</v>
      </c>
      <c r="K770" s="6">
        <v>0</v>
      </c>
      <c r="L770" s="6">
        <v>1</v>
      </c>
      <c r="M770" s="6">
        <v>0</v>
      </c>
      <c r="N770" s="6">
        <v>22</v>
      </c>
      <c r="O770" s="2">
        <v>0</v>
      </c>
      <c r="P770" s="20" t="s">
        <v>1052</v>
      </c>
    </row>
    <row r="771" spans="1:16" ht="37.5">
      <c r="A771" s="1">
        <v>890</v>
      </c>
      <c r="B771" s="6">
        <v>0</v>
      </c>
      <c r="C771" s="6">
        <v>0</v>
      </c>
      <c r="D771" s="6">
        <v>0</v>
      </c>
      <c r="E771" s="6">
        <v>0</v>
      </c>
      <c r="F771" s="6">
        <v>0</v>
      </c>
      <c r="G771" s="6">
        <v>0</v>
      </c>
      <c r="H771" s="6">
        <v>0</v>
      </c>
      <c r="I771" s="6">
        <v>0</v>
      </c>
      <c r="J771" s="6">
        <v>0</v>
      </c>
      <c r="K771" s="6">
        <v>0</v>
      </c>
      <c r="L771" s="6">
        <v>1</v>
      </c>
      <c r="M771" s="6">
        <v>0</v>
      </c>
      <c r="N771" s="6">
        <v>22</v>
      </c>
      <c r="O771" s="2">
        <v>0</v>
      </c>
      <c r="P771" s="20" t="s">
        <v>1053</v>
      </c>
    </row>
    <row r="772" spans="1:16" ht="56.25">
      <c r="A772" s="1">
        <v>891</v>
      </c>
      <c r="B772" s="6">
        <v>0</v>
      </c>
      <c r="C772" s="6">
        <v>0</v>
      </c>
      <c r="D772" s="6">
        <v>0</v>
      </c>
      <c r="E772" s="6">
        <v>0</v>
      </c>
      <c r="F772" s="6">
        <v>0</v>
      </c>
      <c r="G772" s="6">
        <v>0</v>
      </c>
      <c r="H772" s="6">
        <v>0</v>
      </c>
      <c r="I772" s="6">
        <v>0</v>
      </c>
      <c r="J772" s="6">
        <v>0</v>
      </c>
      <c r="K772" s="6">
        <v>0</v>
      </c>
      <c r="L772" s="6">
        <v>1</v>
      </c>
      <c r="M772" s="6">
        <v>0</v>
      </c>
      <c r="N772" s="6">
        <v>22</v>
      </c>
      <c r="O772" s="2">
        <v>0</v>
      </c>
      <c r="P772" s="20" t="s">
        <v>1054</v>
      </c>
    </row>
    <row r="773" spans="1:16" ht="37.5">
      <c r="A773" s="1">
        <v>892</v>
      </c>
      <c r="B773" s="6">
        <v>0</v>
      </c>
      <c r="C773" s="6">
        <v>0</v>
      </c>
      <c r="D773" s="6">
        <v>0</v>
      </c>
      <c r="E773" s="6">
        <v>0</v>
      </c>
      <c r="F773" s="6">
        <v>0</v>
      </c>
      <c r="G773" s="6">
        <v>0</v>
      </c>
      <c r="H773" s="6">
        <v>0</v>
      </c>
      <c r="I773" s="6">
        <v>1</v>
      </c>
      <c r="J773" s="6">
        <v>0</v>
      </c>
      <c r="K773" s="6">
        <v>0</v>
      </c>
      <c r="L773" s="6">
        <v>0</v>
      </c>
      <c r="M773" s="6">
        <v>0</v>
      </c>
      <c r="N773" s="6">
        <v>22</v>
      </c>
      <c r="O773" s="2">
        <v>0</v>
      </c>
      <c r="P773" s="20" t="s">
        <v>1055</v>
      </c>
    </row>
    <row r="774" spans="1:16" ht="75">
      <c r="A774" s="1">
        <v>893</v>
      </c>
      <c r="B774" s="6">
        <v>0</v>
      </c>
      <c r="C774" s="6">
        <v>0</v>
      </c>
      <c r="D774" s="6">
        <v>0</v>
      </c>
      <c r="E774" s="6">
        <v>0</v>
      </c>
      <c r="F774" s="6">
        <v>0</v>
      </c>
      <c r="G774" s="6">
        <v>0</v>
      </c>
      <c r="H774" s="6">
        <v>0</v>
      </c>
      <c r="I774" s="6">
        <v>1</v>
      </c>
      <c r="J774" s="6">
        <v>0</v>
      </c>
      <c r="K774" s="6">
        <v>0</v>
      </c>
      <c r="L774" s="6">
        <v>0</v>
      </c>
      <c r="M774" s="6">
        <v>0</v>
      </c>
      <c r="N774" s="6">
        <v>22</v>
      </c>
      <c r="O774" s="2">
        <v>0</v>
      </c>
      <c r="P774" s="20" t="s">
        <v>1056</v>
      </c>
    </row>
    <row r="775" spans="1:16" ht="37.5">
      <c r="A775" s="1">
        <v>894</v>
      </c>
      <c r="B775" s="6">
        <v>0</v>
      </c>
      <c r="C775" s="6">
        <v>0</v>
      </c>
      <c r="D775" s="6">
        <v>0</v>
      </c>
      <c r="E775" s="6">
        <v>0</v>
      </c>
      <c r="F775" s="6">
        <v>0</v>
      </c>
      <c r="G775" s="6">
        <v>0</v>
      </c>
      <c r="H775" s="6">
        <v>0</v>
      </c>
      <c r="I775" s="6">
        <v>1</v>
      </c>
      <c r="J775" s="6">
        <v>0</v>
      </c>
      <c r="K775" s="6">
        <v>1</v>
      </c>
      <c r="L775" s="6">
        <v>0</v>
      </c>
      <c r="M775" s="6">
        <v>0</v>
      </c>
      <c r="N775" s="6">
        <v>22</v>
      </c>
      <c r="O775" s="2">
        <v>0</v>
      </c>
      <c r="P775" s="20" t="s">
        <v>1057</v>
      </c>
    </row>
    <row r="776" spans="1:16" ht="56.25">
      <c r="A776" s="1">
        <v>895</v>
      </c>
      <c r="B776" s="6">
        <v>0</v>
      </c>
      <c r="C776" s="6">
        <v>0</v>
      </c>
      <c r="D776" s="6">
        <v>0</v>
      </c>
      <c r="E776" s="6">
        <v>0</v>
      </c>
      <c r="F776" s="6">
        <v>0</v>
      </c>
      <c r="G776" s="6">
        <v>0</v>
      </c>
      <c r="H776" s="6">
        <v>0</v>
      </c>
      <c r="I776" s="6">
        <v>0</v>
      </c>
      <c r="J776" s="6">
        <v>0</v>
      </c>
      <c r="K776" s="6">
        <v>1</v>
      </c>
      <c r="L776" s="6">
        <v>0</v>
      </c>
      <c r="M776" s="6">
        <v>0</v>
      </c>
      <c r="N776" s="6">
        <v>22</v>
      </c>
      <c r="O776" s="2">
        <v>0</v>
      </c>
      <c r="P776" s="20" t="s">
        <v>1058</v>
      </c>
    </row>
    <row r="777" spans="1:16">
      <c r="A777" s="1">
        <v>896</v>
      </c>
      <c r="B777" s="6">
        <v>0</v>
      </c>
      <c r="C777" s="6">
        <v>1</v>
      </c>
      <c r="D777" s="6">
        <v>0</v>
      </c>
      <c r="E777" s="6">
        <v>0</v>
      </c>
      <c r="F777" s="6">
        <v>0</v>
      </c>
      <c r="G777" s="6">
        <v>0</v>
      </c>
      <c r="H777" s="6">
        <v>0</v>
      </c>
      <c r="I777" s="6">
        <v>0</v>
      </c>
      <c r="J777" s="6">
        <v>0</v>
      </c>
      <c r="K777" s="6">
        <v>0</v>
      </c>
      <c r="L777" s="6">
        <v>0</v>
      </c>
      <c r="M777" s="6">
        <v>0</v>
      </c>
      <c r="N777" s="6">
        <v>22</v>
      </c>
      <c r="O777" s="2">
        <v>0</v>
      </c>
      <c r="P777" s="20" t="s">
        <v>1059</v>
      </c>
    </row>
    <row r="778" spans="1:16" ht="37.5">
      <c r="A778" s="1">
        <v>897</v>
      </c>
      <c r="B778" s="6">
        <v>0</v>
      </c>
      <c r="C778" s="6">
        <v>0</v>
      </c>
      <c r="D778" s="6">
        <v>0</v>
      </c>
      <c r="E778" s="6">
        <v>0</v>
      </c>
      <c r="F778" s="6">
        <v>0</v>
      </c>
      <c r="G778" s="6">
        <v>0</v>
      </c>
      <c r="H778" s="6">
        <v>0</v>
      </c>
      <c r="I778" s="6">
        <v>0</v>
      </c>
      <c r="J778" s="6">
        <v>0</v>
      </c>
      <c r="K778" s="6">
        <v>0</v>
      </c>
      <c r="L778" s="6">
        <v>1</v>
      </c>
      <c r="M778" s="6">
        <v>0</v>
      </c>
      <c r="N778" s="6">
        <v>22</v>
      </c>
      <c r="O778" s="2">
        <v>0</v>
      </c>
      <c r="P778" s="20" t="s">
        <v>1060</v>
      </c>
    </row>
    <row r="779" spans="1:16" ht="37.5">
      <c r="A779" s="1">
        <v>898</v>
      </c>
      <c r="B779" s="6">
        <v>0</v>
      </c>
      <c r="C779" s="6">
        <v>0</v>
      </c>
      <c r="D779" s="6">
        <v>0</v>
      </c>
      <c r="E779" s="6">
        <v>0</v>
      </c>
      <c r="F779" s="6">
        <v>0</v>
      </c>
      <c r="G779" s="6">
        <v>0</v>
      </c>
      <c r="H779" s="6">
        <v>0</v>
      </c>
      <c r="I779" s="6">
        <v>0</v>
      </c>
      <c r="J779" s="6">
        <v>0</v>
      </c>
      <c r="K779" s="6">
        <v>0</v>
      </c>
      <c r="L779" s="6">
        <v>0</v>
      </c>
      <c r="M779" s="6">
        <v>1</v>
      </c>
      <c r="N779" s="6">
        <v>22</v>
      </c>
      <c r="O779" s="2">
        <v>0</v>
      </c>
      <c r="P779" s="20" t="s">
        <v>1061</v>
      </c>
    </row>
    <row r="780" spans="1:16" ht="37.5">
      <c r="A780" s="1">
        <v>899</v>
      </c>
      <c r="B780" s="6">
        <v>0</v>
      </c>
      <c r="C780" s="6">
        <v>0</v>
      </c>
      <c r="D780" s="6">
        <v>0</v>
      </c>
      <c r="E780" s="6">
        <v>0</v>
      </c>
      <c r="F780" s="6">
        <v>0</v>
      </c>
      <c r="G780" s="6">
        <v>0</v>
      </c>
      <c r="H780" s="6">
        <v>0</v>
      </c>
      <c r="I780" s="6">
        <v>0</v>
      </c>
      <c r="J780" s="6">
        <v>0</v>
      </c>
      <c r="K780" s="6">
        <v>0</v>
      </c>
      <c r="L780" s="6">
        <v>0</v>
      </c>
      <c r="M780" s="6">
        <v>1</v>
      </c>
      <c r="N780" s="6">
        <v>22</v>
      </c>
      <c r="O780" s="2">
        <v>0</v>
      </c>
      <c r="P780" s="20" t="s">
        <v>1062</v>
      </c>
    </row>
    <row r="781" spans="1:16" ht="37.5">
      <c r="A781" s="1">
        <v>900</v>
      </c>
      <c r="B781" s="6">
        <v>0</v>
      </c>
      <c r="C781" s="6">
        <v>0</v>
      </c>
      <c r="D781" s="6">
        <v>0</v>
      </c>
      <c r="E781" s="6">
        <v>0</v>
      </c>
      <c r="F781" s="6">
        <v>0</v>
      </c>
      <c r="G781" s="6">
        <v>0</v>
      </c>
      <c r="H781" s="6">
        <v>0</v>
      </c>
      <c r="I781" s="6">
        <v>0</v>
      </c>
      <c r="J781" s="6">
        <v>0</v>
      </c>
      <c r="K781" s="6">
        <v>0</v>
      </c>
      <c r="L781" s="6">
        <v>0</v>
      </c>
      <c r="M781" s="6">
        <v>1</v>
      </c>
      <c r="N781" s="6">
        <v>22</v>
      </c>
      <c r="O781" s="2">
        <v>0</v>
      </c>
      <c r="P781" s="20" t="s">
        <v>1063</v>
      </c>
    </row>
    <row r="782" spans="1:16" ht="56.25">
      <c r="A782" s="1">
        <v>901</v>
      </c>
      <c r="B782" s="6">
        <v>0</v>
      </c>
      <c r="C782" s="6">
        <v>0</v>
      </c>
      <c r="D782" s="6">
        <v>0</v>
      </c>
      <c r="E782" s="6">
        <v>0</v>
      </c>
      <c r="F782" s="6">
        <v>0</v>
      </c>
      <c r="G782" s="6">
        <v>1</v>
      </c>
      <c r="H782" s="6">
        <v>0</v>
      </c>
      <c r="I782" s="6">
        <v>0</v>
      </c>
      <c r="J782" s="6">
        <v>0</v>
      </c>
      <c r="K782" s="6">
        <v>0</v>
      </c>
      <c r="L782" s="6">
        <v>0</v>
      </c>
      <c r="M782" s="6">
        <v>0</v>
      </c>
      <c r="N782" s="6">
        <v>22</v>
      </c>
      <c r="O782" s="2">
        <v>0</v>
      </c>
      <c r="P782" s="20" t="s">
        <v>1064</v>
      </c>
    </row>
    <row r="783" spans="1:16" ht="37.5">
      <c r="A783" s="1">
        <v>902</v>
      </c>
      <c r="B783" s="6">
        <v>0</v>
      </c>
      <c r="C783" s="6">
        <v>0</v>
      </c>
      <c r="D783" s="6">
        <v>0</v>
      </c>
      <c r="E783" s="6">
        <v>0</v>
      </c>
      <c r="F783" s="6">
        <v>0</v>
      </c>
      <c r="G783" s="6">
        <v>0</v>
      </c>
      <c r="H783" s="6">
        <v>0</v>
      </c>
      <c r="I783" s="6">
        <v>0</v>
      </c>
      <c r="J783" s="6">
        <v>1</v>
      </c>
      <c r="K783" s="6">
        <v>0</v>
      </c>
      <c r="L783" s="6">
        <v>0</v>
      </c>
      <c r="M783" s="6">
        <v>0</v>
      </c>
      <c r="N783" s="6">
        <v>22</v>
      </c>
      <c r="O783" s="2">
        <v>0</v>
      </c>
      <c r="P783" s="20" t="s">
        <v>1065</v>
      </c>
    </row>
    <row r="784" spans="1:16" ht="131.25">
      <c r="A784" s="1">
        <v>903</v>
      </c>
      <c r="B784" s="6">
        <v>0</v>
      </c>
      <c r="C784" s="6">
        <v>0</v>
      </c>
      <c r="D784" s="6">
        <v>0</v>
      </c>
      <c r="E784" s="6">
        <v>0</v>
      </c>
      <c r="F784" s="6">
        <v>1</v>
      </c>
      <c r="G784" s="6">
        <v>0</v>
      </c>
      <c r="H784" s="6">
        <v>0</v>
      </c>
      <c r="I784" s="6">
        <v>0</v>
      </c>
      <c r="J784" s="6">
        <v>0</v>
      </c>
      <c r="K784" s="6">
        <v>0</v>
      </c>
      <c r="L784" s="6">
        <v>0</v>
      </c>
      <c r="M784" s="6">
        <v>1</v>
      </c>
      <c r="N784" s="6">
        <v>22</v>
      </c>
      <c r="O784" s="2">
        <v>0</v>
      </c>
      <c r="P784" s="20" t="s">
        <v>1066</v>
      </c>
    </row>
    <row r="785" spans="1:16" ht="168.75">
      <c r="A785" s="1">
        <v>904</v>
      </c>
      <c r="B785" s="6">
        <v>0</v>
      </c>
      <c r="C785" s="6">
        <v>0</v>
      </c>
      <c r="D785" s="6">
        <v>1</v>
      </c>
      <c r="E785" s="6">
        <v>0</v>
      </c>
      <c r="F785" s="6">
        <v>0</v>
      </c>
      <c r="G785" s="6">
        <v>0</v>
      </c>
      <c r="H785" s="6">
        <v>0</v>
      </c>
      <c r="I785" s="6">
        <v>1</v>
      </c>
      <c r="J785" s="6">
        <v>0</v>
      </c>
      <c r="K785" s="6">
        <v>1</v>
      </c>
      <c r="L785" s="6">
        <v>0</v>
      </c>
      <c r="M785" s="6">
        <v>0</v>
      </c>
      <c r="N785" s="6">
        <v>22</v>
      </c>
      <c r="O785" s="2">
        <v>0</v>
      </c>
      <c r="P785" s="20" t="s">
        <v>1067</v>
      </c>
    </row>
    <row r="786" spans="1:16" ht="187.5">
      <c r="A786" s="1">
        <v>905</v>
      </c>
      <c r="B786" s="6">
        <v>0</v>
      </c>
      <c r="C786" s="6">
        <v>0</v>
      </c>
      <c r="D786" s="6">
        <v>0</v>
      </c>
      <c r="E786" s="6">
        <v>0</v>
      </c>
      <c r="F786" s="6">
        <v>0</v>
      </c>
      <c r="G786" s="6">
        <v>0</v>
      </c>
      <c r="H786" s="6">
        <v>0</v>
      </c>
      <c r="I786" s="6">
        <v>0</v>
      </c>
      <c r="J786" s="6">
        <v>0</v>
      </c>
      <c r="K786" s="6">
        <v>0</v>
      </c>
      <c r="L786" s="6">
        <v>1</v>
      </c>
      <c r="M786" s="6">
        <v>0</v>
      </c>
      <c r="N786" s="6">
        <v>22</v>
      </c>
      <c r="O786" s="2">
        <v>0</v>
      </c>
      <c r="P786" s="20" t="s">
        <v>1068</v>
      </c>
    </row>
  </sheetData>
  <phoneticPr fontId="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3AA20-DF96-4617-967B-5FEEFD1D10BB}">
  <dimension ref="A1:N6"/>
  <sheetViews>
    <sheetView tabSelected="1" topLeftCell="A22" workbookViewId="0">
      <selection activeCell="M23" sqref="M23"/>
    </sheetView>
  </sheetViews>
  <sheetFormatPr defaultRowHeight="18.75"/>
  <sheetData>
    <row r="1" spans="1:14">
      <c r="A1" s="9" t="s">
        <v>880</v>
      </c>
      <c r="B1" s="9" t="s">
        <v>21</v>
      </c>
      <c r="C1" s="9" t="s">
        <v>18</v>
      </c>
      <c r="D1" s="9" t="s">
        <v>31</v>
      </c>
      <c r="E1" s="9" t="s">
        <v>17</v>
      </c>
      <c r="F1" s="9" t="s">
        <v>19</v>
      </c>
      <c r="G1" s="9" t="s">
        <v>884</v>
      </c>
      <c r="H1" s="9" t="s">
        <v>883</v>
      </c>
      <c r="I1" s="9" t="s">
        <v>22</v>
      </c>
      <c r="J1" s="9" t="s">
        <v>20</v>
      </c>
      <c r="K1" s="9" t="s">
        <v>881</v>
      </c>
      <c r="L1" s="9" t="s">
        <v>882</v>
      </c>
      <c r="M1" s="9" t="s">
        <v>899</v>
      </c>
    </row>
    <row r="2" spans="1:14">
      <c r="A2">
        <f>COUNTIF(req!B2:B906,"F")</f>
        <v>255</v>
      </c>
      <c r="B2">
        <f>COUNTIF(req!B2:B906,"A")</f>
        <v>45</v>
      </c>
      <c r="C2">
        <f>COUNTIF(req!B2:B906,"FT")</f>
        <v>38</v>
      </c>
      <c r="D2">
        <f>COUNTIF(req!B2:B906,"L")</f>
        <v>29</v>
      </c>
      <c r="E2">
        <f>COUNTIF(req!B2:B906,"LF")</f>
        <v>49</v>
      </c>
      <c r="F2">
        <f>COUNTIF(req!B2:B906,"MN")</f>
        <v>59</v>
      </c>
      <c r="G2">
        <f>COUNTIF(req!B2:B906,"O")</f>
        <v>77</v>
      </c>
      <c r="H2">
        <f>COUNTIF(req!B2:B906,"PE")</f>
        <v>66</v>
      </c>
      <c r="I2">
        <f>COUNTIF(req!B2:B906,"PO")</f>
        <v>42</v>
      </c>
      <c r="J2">
        <f>COUNTIF(req!B2:B906,"SC")</f>
        <v>34</v>
      </c>
      <c r="K2">
        <f>COUNTIF(req!B2:B906,"SE")</f>
        <v>125</v>
      </c>
      <c r="L2">
        <f>COUNTIF(req!B2:B906,"US")</f>
        <v>86</v>
      </c>
      <c r="M2">
        <f>COUNTIF(req_multi!O2:O906,"1")</f>
        <v>107</v>
      </c>
      <c r="N2" t="s">
        <v>1073</v>
      </c>
    </row>
    <row r="3" spans="1:14">
      <c r="A3">
        <f>COUNTIF(req_multi!B2:B906,"1")</f>
        <v>255</v>
      </c>
      <c r="B3">
        <f>COUNTIF(req_multi!C2:C906,"1")</f>
        <v>47</v>
      </c>
      <c r="C3">
        <f>COUNTIF(req_multi!D2:D906,"1")</f>
        <v>42</v>
      </c>
      <c r="D3">
        <f>COUNTIF(req_multi!E2:E906,"1")</f>
        <v>36</v>
      </c>
      <c r="E3">
        <f>COUNTIF(req_multi!F2:F906,"1")</f>
        <v>61</v>
      </c>
      <c r="F3">
        <f>COUNTIF(req_multi!G2:G906,"1")</f>
        <v>64</v>
      </c>
      <c r="G3">
        <f>COUNTIF(req_multi!H2:H906,"1")</f>
        <v>81</v>
      </c>
      <c r="H3">
        <f>COUNTIF(req_multi!I2:I906,"1")</f>
        <v>71</v>
      </c>
      <c r="I3">
        <f>COUNTIF(req_multi!J2:J906,"1")</f>
        <v>45</v>
      </c>
      <c r="J3">
        <f>COUNTIF(req_multi!K2:K906,"1")</f>
        <v>42</v>
      </c>
      <c r="K3">
        <f>COUNTIF(req_multi!L2:L906,"1")</f>
        <v>125</v>
      </c>
      <c r="L3">
        <f>COUNTIF(req_multi!M2:M906,"1")</f>
        <v>92</v>
      </c>
      <c r="M3">
        <f>COUNTIF(req_multi!O2:O907,"1")</f>
        <v>107</v>
      </c>
      <c r="N3" t="s">
        <v>1074</v>
      </c>
    </row>
    <row r="4" spans="1:14">
      <c r="A4">
        <f>COUNTIF(req_multi_us!B2:B825,"1")</f>
        <v>135</v>
      </c>
      <c r="B4">
        <f>COUNTIF(req_multi_us!C2:C825,"1")</f>
        <v>47</v>
      </c>
      <c r="C4">
        <f>COUNTIF(req_multi_us!D2:D825,"1")</f>
        <v>42</v>
      </c>
      <c r="D4">
        <f>COUNTIF(req_multi_us!E2:E825,"1")</f>
        <v>36</v>
      </c>
      <c r="E4">
        <f>COUNTIF(req_multi_us!F2:F825,"1")</f>
        <v>61</v>
      </c>
      <c r="F4">
        <f>COUNTIF(req_multi_us!G2:G825,"1")</f>
        <v>64</v>
      </c>
      <c r="G4">
        <f>COUNTIF(req_multi_us!H2:H825,"1")</f>
        <v>81</v>
      </c>
      <c r="H4">
        <f>COUNTIF(req_multi_us!I2:I825,"1")</f>
        <v>71</v>
      </c>
      <c r="I4">
        <f>COUNTIF(req_multi_us!J2:J825,"1")</f>
        <v>45</v>
      </c>
      <c r="J4">
        <f>COUNTIF(req_multi_us!K2:K825,"1")</f>
        <v>42</v>
      </c>
      <c r="K4">
        <f>COUNTIF(req_multi_us!L2:L825,"1")</f>
        <v>125</v>
      </c>
      <c r="L4">
        <f>COUNTIF(req_multi_us!M2:M825,"1")</f>
        <v>92</v>
      </c>
      <c r="M4">
        <f>COUNTIF(req_multi_us!O2:O825,"1")</f>
        <v>107</v>
      </c>
      <c r="N4" t="s">
        <v>1077</v>
      </c>
    </row>
    <row r="5" spans="1:14">
      <c r="A5">
        <f>COUNTIF(cocoa!B5:B909,"F")</f>
        <v>73</v>
      </c>
      <c r="B5">
        <f>COUNTIF(cocoa!B5:B909,"A")</f>
        <v>5</v>
      </c>
      <c r="C5">
        <f>COUNTIF(cocoa!B5:B909,"FT")</f>
        <v>0</v>
      </c>
      <c r="D5">
        <f>COUNTIF(cocoa!B5:B909,"L")</f>
        <v>0</v>
      </c>
      <c r="E5">
        <f>COUNTIF(cocoa!B5:B909,"LF")</f>
        <v>2</v>
      </c>
      <c r="F5">
        <f>COUNTIF(cocoa!B5:B909,"MN")</f>
        <v>3</v>
      </c>
      <c r="G5">
        <f>COUNTIF(cocoa!B5:B909,"O")</f>
        <v>6</v>
      </c>
      <c r="H5">
        <f>COUNTIF(cocoa!B5:B909,"PE")</f>
        <v>2</v>
      </c>
      <c r="I5">
        <f>COUNTIF(cocoa!B5:B909,"PO")</f>
        <v>0</v>
      </c>
      <c r="J5">
        <f>COUNTIF(cocoa!B5:B909,"SC")</f>
        <v>13</v>
      </c>
      <c r="K5">
        <f>COUNTIF(cocoa!B5:B909,"SE")</f>
        <v>9</v>
      </c>
      <c r="L5">
        <f>COUNTIF(cocoa!B5:B909,"US")</f>
        <v>5</v>
      </c>
      <c r="M5">
        <f>COUNTIF(cocoa_multi!O5:O909,"1")</f>
        <v>7</v>
      </c>
      <c r="N5" t="s">
        <v>1079</v>
      </c>
    </row>
    <row r="6" spans="1:14">
      <c r="A6">
        <f>COUNTIF(random_test!B4:B827,"1")</f>
        <v>10</v>
      </c>
      <c r="B6">
        <f>COUNTIF(random_test!C4:C827,"1")</f>
        <v>4</v>
      </c>
      <c r="C6">
        <f>COUNTIF(random_test!D4:D827,"1")</f>
        <v>3</v>
      </c>
      <c r="D6">
        <f>COUNTIF(random_test!E4:E827,"1")</f>
        <v>2</v>
      </c>
      <c r="E6">
        <f>COUNTIF(random_test!F4:F827,"1")</f>
        <v>4</v>
      </c>
      <c r="F6">
        <f>COUNTIF(random_test!G4:G827,"1")</f>
        <v>8</v>
      </c>
      <c r="G6">
        <f>COUNTIF(random_test!H4:H827,"1")</f>
        <v>5</v>
      </c>
      <c r="H6">
        <f>COUNTIF(random_test!I4:I827,"1")</f>
        <v>2</v>
      </c>
      <c r="I6">
        <f>COUNTIF(random_test!J4:J827,"1")</f>
        <v>2</v>
      </c>
      <c r="J6">
        <f>COUNTIF(random_test!K4:K827,"1")</f>
        <v>3</v>
      </c>
      <c r="K6">
        <f>COUNTIF(random_test!L4:L827,"1")</f>
        <v>5</v>
      </c>
      <c r="L6">
        <f>COUNTIF(random_test!M4:M827,"1")</f>
        <v>3</v>
      </c>
      <c r="M6">
        <f>COUNTIF(random_test!O4:O827,"1")</f>
        <v>8</v>
      </c>
      <c r="N6" t="s">
        <v>1082</v>
      </c>
    </row>
  </sheetData>
  <phoneticPr fontId="3"/>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4F2B7-8ADA-45C8-913C-939E388F1E41}">
  <dimension ref="A1:P122"/>
  <sheetViews>
    <sheetView workbookViewId="0">
      <pane ySplit="1" topLeftCell="A2" activePane="bottomLeft" state="frozen"/>
      <selection pane="bottomLeft" activeCell="P1" sqref="A1:P2"/>
    </sheetView>
  </sheetViews>
  <sheetFormatPr defaultRowHeight="18.75"/>
  <cols>
    <col min="1" max="1" width="9" customWidth="1"/>
    <col min="2" max="15" width="4.625" customWidth="1"/>
    <col min="16" max="16" width="52.625" customWidth="1"/>
  </cols>
  <sheetData>
    <row r="1" spans="1:16">
      <c r="A1" s="9" t="s">
        <v>16</v>
      </c>
      <c r="B1" s="9" t="s">
        <v>880</v>
      </c>
      <c r="C1" s="9" t="s">
        <v>21</v>
      </c>
      <c r="D1" s="9" t="s">
        <v>18</v>
      </c>
      <c r="E1" s="9" t="s">
        <v>31</v>
      </c>
      <c r="F1" s="9" t="s">
        <v>17</v>
      </c>
      <c r="G1" s="9" t="s">
        <v>19</v>
      </c>
      <c r="H1" s="9" t="s">
        <v>884</v>
      </c>
      <c r="I1" s="9" t="s">
        <v>883</v>
      </c>
      <c r="J1" s="9" t="s">
        <v>22</v>
      </c>
      <c r="K1" s="9" t="s">
        <v>20</v>
      </c>
      <c r="L1" s="9" t="s">
        <v>881</v>
      </c>
      <c r="M1" s="9" t="s">
        <v>882</v>
      </c>
      <c r="N1" s="9" t="s">
        <v>13</v>
      </c>
      <c r="O1" s="9" t="s">
        <v>899</v>
      </c>
      <c r="P1" s="9" t="s">
        <v>14</v>
      </c>
    </row>
    <row r="2" spans="1:16" ht="93.75">
      <c r="A2" s="1">
        <v>1</v>
      </c>
      <c r="B2" s="6">
        <v>1</v>
      </c>
      <c r="C2" s="12">
        <v>0</v>
      </c>
      <c r="D2" s="12">
        <v>0</v>
      </c>
      <c r="E2" s="12">
        <v>0</v>
      </c>
      <c r="F2" s="12">
        <v>0</v>
      </c>
      <c r="G2" s="12">
        <v>0</v>
      </c>
      <c r="H2" s="12">
        <v>0</v>
      </c>
      <c r="I2" s="12">
        <v>0</v>
      </c>
      <c r="J2" s="12">
        <v>0</v>
      </c>
      <c r="K2" s="12">
        <v>0</v>
      </c>
      <c r="L2" s="12">
        <v>0</v>
      </c>
      <c r="M2" s="12">
        <v>0</v>
      </c>
      <c r="N2" s="6">
        <v>23</v>
      </c>
      <c r="O2" s="2">
        <v>0</v>
      </c>
      <c r="P2" s="11" t="s">
        <v>1078</v>
      </c>
    </row>
    <row r="3" spans="1:16" ht="56.25">
      <c r="A3" s="1">
        <v>2</v>
      </c>
      <c r="B3" s="6">
        <v>1</v>
      </c>
      <c r="C3" s="12">
        <v>0</v>
      </c>
      <c r="D3" s="12">
        <v>0</v>
      </c>
      <c r="E3" s="12">
        <v>0</v>
      </c>
      <c r="F3" s="12">
        <v>0</v>
      </c>
      <c r="G3" s="12">
        <v>0</v>
      </c>
      <c r="H3" s="12">
        <v>0</v>
      </c>
      <c r="I3" s="12">
        <v>0</v>
      </c>
      <c r="J3" s="12">
        <v>0</v>
      </c>
      <c r="K3" s="12">
        <v>0</v>
      </c>
      <c r="L3" s="12">
        <v>1</v>
      </c>
      <c r="M3" s="12">
        <v>0</v>
      </c>
      <c r="N3" s="6">
        <v>23</v>
      </c>
      <c r="O3" s="2">
        <v>1</v>
      </c>
      <c r="P3" s="11" t="s">
        <v>771</v>
      </c>
    </row>
    <row r="4" spans="1:16">
      <c r="A4" s="1">
        <v>3</v>
      </c>
      <c r="B4" s="6">
        <v>1</v>
      </c>
      <c r="C4" s="12">
        <v>0</v>
      </c>
      <c r="D4" s="12">
        <v>0</v>
      </c>
      <c r="E4" s="12">
        <v>0</v>
      </c>
      <c r="F4" s="12">
        <v>0</v>
      </c>
      <c r="G4" s="12">
        <v>0</v>
      </c>
      <c r="H4" s="12">
        <v>0</v>
      </c>
      <c r="I4" s="12">
        <v>0</v>
      </c>
      <c r="J4" s="12">
        <v>0</v>
      </c>
      <c r="K4" s="12">
        <v>0</v>
      </c>
      <c r="L4" s="12">
        <v>0</v>
      </c>
      <c r="M4" s="12">
        <v>0</v>
      </c>
      <c r="N4" s="6">
        <v>23</v>
      </c>
      <c r="O4" s="2">
        <v>0</v>
      </c>
      <c r="P4" s="11" t="s">
        <v>810</v>
      </c>
    </row>
    <row r="5" spans="1:16" ht="37.5">
      <c r="A5" s="1">
        <v>4</v>
      </c>
      <c r="B5" s="6">
        <v>1</v>
      </c>
      <c r="C5" s="12">
        <v>0</v>
      </c>
      <c r="D5" s="12">
        <v>0</v>
      </c>
      <c r="E5" s="12">
        <v>0</v>
      </c>
      <c r="F5" s="12">
        <v>0</v>
      </c>
      <c r="G5" s="12">
        <v>0</v>
      </c>
      <c r="H5" s="12">
        <v>0</v>
      </c>
      <c r="I5" s="12">
        <v>0</v>
      </c>
      <c r="J5" s="12">
        <v>0</v>
      </c>
      <c r="K5" s="12">
        <v>0</v>
      </c>
      <c r="L5" s="12">
        <v>0</v>
      </c>
      <c r="M5" s="12">
        <v>0</v>
      </c>
      <c r="N5" s="6">
        <v>23</v>
      </c>
      <c r="O5" s="2">
        <v>0</v>
      </c>
      <c r="P5" s="11" t="s">
        <v>811</v>
      </c>
    </row>
    <row r="6" spans="1:16" ht="75">
      <c r="A6" s="1">
        <v>5</v>
      </c>
      <c r="B6" s="12">
        <v>0</v>
      </c>
      <c r="C6" s="12">
        <v>0</v>
      </c>
      <c r="D6" s="12">
        <v>0</v>
      </c>
      <c r="E6" s="12">
        <v>0</v>
      </c>
      <c r="F6" s="12">
        <v>0</v>
      </c>
      <c r="G6" s="12">
        <v>0</v>
      </c>
      <c r="H6" s="12">
        <v>0</v>
      </c>
      <c r="I6" s="12">
        <v>0</v>
      </c>
      <c r="J6" s="12">
        <v>0</v>
      </c>
      <c r="K6" s="12">
        <v>0</v>
      </c>
      <c r="L6" s="12">
        <v>1</v>
      </c>
      <c r="M6" s="12">
        <v>0</v>
      </c>
      <c r="N6" s="6">
        <v>23</v>
      </c>
      <c r="O6" s="2">
        <v>0</v>
      </c>
      <c r="P6" s="11" t="s">
        <v>812</v>
      </c>
    </row>
    <row r="7" spans="1:16">
      <c r="A7" s="1">
        <v>6</v>
      </c>
      <c r="B7" s="12">
        <v>1</v>
      </c>
      <c r="C7" s="12">
        <v>0</v>
      </c>
      <c r="D7" s="12">
        <v>0</v>
      </c>
      <c r="E7" s="12">
        <v>0</v>
      </c>
      <c r="F7" s="12">
        <v>0</v>
      </c>
      <c r="G7" s="12">
        <v>0</v>
      </c>
      <c r="H7" s="12">
        <v>0</v>
      </c>
      <c r="I7" s="12">
        <v>0</v>
      </c>
      <c r="J7" s="12">
        <v>0</v>
      </c>
      <c r="K7" s="12">
        <v>0</v>
      </c>
      <c r="L7" s="12">
        <v>0</v>
      </c>
      <c r="M7" s="12">
        <v>0</v>
      </c>
      <c r="N7" s="6">
        <v>23</v>
      </c>
      <c r="O7" s="2">
        <v>0</v>
      </c>
      <c r="P7" s="11" t="s">
        <v>813</v>
      </c>
    </row>
    <row r="8" spans="1:16" ht="37.5">
      <c r="A8" s="1">
        <v>7</v>
      </c>
      <c r="B8" s="12">
        <v>1</v>
      </c>
      <c r="C8" s="12">
        <v>0</v>
      </c>
      <c r="D8" s="12">
        <v>0</v>
      </c>
      <c r="E8" s="12">
        <v>0</v>
      </c>
      <c r="F8" s="12">
        <v>0</v>
      </c>
      <c r="G8" s="12">
        <v>0</v>
      </c>
      <c r="H8" s="12">
        <v>0</v>
      </c>
      <c r="I8" s="12">
        <v>0</v>
      </c>
      <c r="J8" s="12">
        <v>0</v>
      </c>
      <c r="K8" s="12">
        <v>0</v>
      </c>
      <c r="L8" s="12">
        <v>0</v>
      </c>
      <c r="M8" s="12">
        <v>0</v>
      </c>
      <c r="N8" s="6">
        <v>23</v>
      </c>
      <c r="O8" s="2">
        <v>1</v>
      </c>
      <c r="P8" s="11" t="s">
        <v>814</v>
      </c>
    </row>
    <row r="9" spans="1:16" ht="37.5">
      <c r="A9" s="1">
        <v>8</v>
      </c>
      <c r="B9" s="12">
        <v>1</v>
      </c>
      <c r="C9" s="12">
        <v>0</v>
      </c>
      <c r="D9" s="12">
        <v>0</v>
      </c>
      <c r="E9" s="12">
        <v>0</v>
      </c>
      <c r="F9" s="12">
        <v>0</v>
      </c>
      <c r="G9" s="12">
        <v>0</v>
      </c>
      <c r="H9" s="12">
        <v>0</v>
      </c>
      <c r="I9" s="12">
        <v>0</v>
      </c>
      <c r="J9" s="12">
        <v>0</v>
      </c>
      <c r="K9" s="12">
        <v>0</v>
      </c>
      <c r="L9" s="12">
        <v>0</v>
      </c>
      <c r="M9" s="12">
        <v>0</v>
      </c>
      <c r="N9" s="6">
        <v>23</v>
      </c>
      <c r="O9" s="2">
        <v>1</v>
      </c>
      <c r="P9" s="11" t="s">
        <v>815</v>
      </c>
    </row>
    <row r="10" spans="1:16" ht="37.5">
      <c r="A10" s="1">
        <v>9</v>
      </c>
      <c r="B10" s="12">
        <v>0</v>
      </c>
      <c r="C10" s="12">
        <v>0</v>
      </c>
      <c r="D10" s="12">
        <v>0</v>
      </c>
      <c r="E10" s="12">
        <v>0</v>
      </c>
      <c r="F10" s="12">
        <v>0</v>
      </c>
      <c r="G10" s="12">
        <v>0</v>
      </c>
      <c r="H10" s="12">
        <v>0</v>
      </c>
      <c r="I10" s="12">
        <v>0</v>
      </c>
      <c r="J10" s="12">
        <v>0</v>
      </c>
      <c r="K10" s="12">
        <v>0</v>
      </c>
      <c r="L10" s="12">
        <v>1</v>
      </c>
      <c r="M10" s="12">
        <v>0</v>
      </c>
      <c r="N10" s="6">
        <v>23</v>
      </c>
      <c r="O10" s="2">
        <v>0</v>
      </c>
      <c r="P10" s="11" t="s">
        <v>816</v>
      </c>
    </row>
    <row r="11" spans="1:16" ht="56.25">
      <c r="A11" s="1">
        <v>10</v>
      </c>
      <c r="B11" s="12">
        <v>1</v>
      </c>
      <c r="C11" s="12">
        <v>0</v>
      </c>
      <c r="D11" s="12">
        <v>0</v>
      </c>
      <c r="E11" s="12">
        <v>0</v>
      </c>
      <c r="F11" s="12">
        <v>0</v>
      </c>
      <c r="G11" s="12">
        <v>0</v>
      </c>
      <c r="H11" s="12">
        <v>0</v>
      </c>
      <c r="I11" s="12">
        <v>0</v>
      </c>
      <c r="J11" s="12">
        <v>0</v>
      </c>
      <c r="K11" s="12">
        <v>0</v>
      </c>
      <c r="L11" s="12">
        <v>0</v>
      </c>
      <c r="M11" s="12">
        <v>0</v>
      </c>
      <c r="N11" s="6">
        <v>23</v>
      </c>
      <c r="O11" s="2">
        <v>0</v>
      </c>
      <c r="P11" s="11" t="s">
        <v>817</v>
      </c>
    </row>
    <row r="12" spans="1:16" ht="56.25">
      <c r="A12" s="1">
        <v>11</v>
      </c>
      <c r="B12" s="12">
        <v>1</v>
      </c>
      <c r="C12" s="12">
        <v>0</v>
      </c>
      <c r="D12" s="12">
        <v>0</v>
      </c>
      <c r="E12" s="12">
        <v>0</v>
      </c>
      <c r="F12" s="12">
        <v>0</v>
      </c>
      <c r="G12" s="12">
        <v>0</v>
      </c>
      <c r="H12" s="12">
        <v>0</v>
      </c>
      <c r="I12" s="12">
        <v>0</v>
      </c>
      <c r="J12" s="12">
        <v>0</v>
      </c>
      <c r="K12" s="12">
        <v>0</v>
      </c>
      <c r="L12" s="12">
        <v>0</v>
      </c>
      <c r="M12" s="12">
        <v>0</v>
      </c>
      <c r="N12" s="6">
        <v>23</v>
      </c>
      <c r="O12" s="2">
        <v>0</v>
      </c>
      <c r="P12" s="11" t="s">
        <v>772</v>
      </c>
    </row>
    <row r="13" spans="1:16" ht="37.5">
      <c r="A13" s="1">
        <v>12</v>
      </c>
      <c r="B13" s="12">
        <v>1</v>
      </c>
      <c r="C13" s="12">
        <v>0</v>
      </c>
      <c r="D13" s="12">
        <v>0</v>
      </c>
      <c r="E13" s="12">
        <v>0</v>
      </c>
      <c r="F13" s="12">
        <v>0</v>
      </c>
      <c r="G13" s="12">
        <v>0</v>
      </c>
      <c r="H13" s="12">
        <v>0</v>
      </c>
      <c r="I13" s="12">
        <v>0</v>
      </c>
      <c r="J13" s="12">
        <v>0</v>
      </c>
      <c r="K13" s="12">
        <v>0</v>
      </c>
      <c r="L13" s="12">
        <v>0</v>
      </c>
      <c r="M13" s="12">
        <v>0</v>
      </c>
      <c r="N13" s="6">
        <v>23</v>
      </c>
      <c r="O13" s="2">
        <v>0</v>
      </c>
      <c r="P13" s="11" t="s">
        <v>818</v>
      </c>
    </row>
    <row r="14" spans="1:16">
      <c r="A14" s="1">
        <v>13</v>
      </c>
      <c r="B14" s="12">
        <v>1</v>
      </c>
      <c r="C14" s="12">
        <v>0</v>
      </c>
      <c r="D14" s="12">
        <v>0</v>
      </c>
      <c r="E14" s="12">
        <v>0</v>
      </c>
      <c r="F14" s="12">
        <v>0</v>
      </c>
      <c r="G14" s="12">
        <v>0</v>
      </c>
      <c r="H14" s="12">
        <v>0</v>
      </c>
      <c r="I14" s="12">
        <v>0</v>
      </c>
      <c r="J14" s="12">
        <v>0</v>
      </c>
      <c r="K14" s="12">
        <v>0</v>
      </c>
      <c r="L14" s="12">
        <v>0</v>
      </c>
      <c r="M14" s="12">
        <v>0</v>
      </c>
      <c r="N14" s="6">
        <v>23</v>
      </c>
      <c r="O14" s="2">
        <v>0</v>
      </c>
      <c r="P14" s="11" t="s">
        <v>819</v>
      </c>
    </row>
    <row r="15" spans="1:16" ht="37.5">
      <c r="A15" s="1">
        <v>14</v>
      </c>
      <c r="B15" s="12">
        <v>1</v>
      </c>
      <c r="C15" s="12">
        <v>0</v>
      </c>
      <c r="D15" s="12">
        <v>0</v>
      </c>
      <c r="E15" s="12">
        <v>0</v>
      </c>
      <c r="F15" s="12">
        <v>0</v>
      </c>
      <c r="G15" s="12">
        <v>0</v>
      </c>
      <c r="H15" s="12">
        <v>0</v>
      </c>
      <c r="I15" s="12">
        <v>0</v>
      </c>
      <c r="J15" s="12">
        <v>0</v>
      </c>
      <c r="K15" s="12">
        <v>0</v>
      </c>
      <c r="L15" s="12">
        <v>0</v>
      </c>
      <c r="M15" s="12">
        <v>0</v>
      </c>
      <c r="N15" s="6">
        <v>23</v>
      </c>
      <c r="O15" s="2">
        <v>0</v>
      </c>
      <c r="P15" s="11" t="s">
        <v>773</v>
      </c>
    </row>
    <row r="16" spans="1:16" ht="56.25">
      <c r="A16" s="1">
        <v>15</v>
      </c>
      <c r="B16" s="12">
        <v>1</v>
      </c>
      <c r="C16" s="12">
        <v>0</v>
      </c>
      <c r="D16" s="12">
        <v>0</v>
      </c>
      <c r="E16" s="12">
        <v>0</v>
      </c>
      <c r="F16" s="12">
        <v>0</v>
      </c>
      <c r="G16" s="12">
        <v>0</v>
      </c>
      <c r="H16" s="12">
        <v>0</v>
      </c>
      <c r="I16" s="12">
        <v>0</v>
      </c>
      <c r="J16" s="12">
        <v>0</v>
      </c>
      <c r="K16" s="12">
        <v>0</v>
      </c>
      <c r="L16" s="12">
        <v>0</v>
      </c>
      <c r="M16" s="12">
        <v>0</v>
      </c>
      <c r="N16" s="6">
        <v>23</v>
      </c>
      <c r="O16" s="2">
        <v>0</v>
      </c>
      <c r="P16" s="11" t="s">
        <v>885</v>
      </c>
    </row>
    <row r="17" spans="1:16" ht="37.5">
      <c r="A17" s="1">
        <v>16</v>
      </c>
      <c r="B17" s="12">
        <v>1</v>
      </c>
      <c r="C17" s="12">
        <v>0</v>
      </c>
      <c r="D17" s="12">
        <v>0</v>
      </c>
      <c r="E17" s="12">
        <v>0</v>
      </c>
      <c r="F17" s="12">
        <v>0</v>
      </c>
      <c r="G17" s="12">
        <v>0</v>
      </c>
      <c r="H17" s="12">
        <v>0</v>
      </c>
      <c r="I17" s="12">
        <v>0</v>
      </c>
      <c r="J17" s="12">
        <v>0</v>
      </c>
      <c r="K17" s="12">
        <v>0</v>
      </c>
      <c r="L17" s="12">
        <v>0</v>
      </c>
      <c r="M17" s="12">
        <v>0</v>
      </c>
      <c r="N17" s="6">
        <v>23</v>
      </c>
      <c r="O17" s="2">
        <v>0</v>
      </c>
      <c r="P17" s="11" t="s">
        <v>774</v>
      </c>
    </row>
    <row r="18" spans="1:16" ht="37.5">
      <c r="A18" s="1">
        <v>17</v>
      </c>
      <c r="B18" s="12">
        <v>1</v>
      </c>
      <c r="C18" s="12">
        <v>0</v>
      </c>
      <c r="D18" s="12">
        <v>0</v>
      </c>
      <c r="E18" s="12">
        <v>0</v>
      </c>
      <c r="F18" s="12">
        <v>0</v>
      </c>
      <c r="G18" s="12">
        <v>0</v>
      </c>
      <c r="H18" s="12">
        <v>0</v>
      </c>
      <c r="I18" s="12">
        <v>0</v>
      </c>
      <c r="J18" s="12">
        <v>0</v>
      </c>
      <c r="K18" s="12">
        <v>0</v>
      </c>
      <c r="L18" s="12">
        <v>0</v>
      </c>
      <c r="M18" s="12">
        <v>0</v>
      </c>
      <c r="N18" s="6">
        <v>23</v>
      </c>
      <c r="O18" s="2">
        <v>0</v>
      </c>
      <c r="P18" s="11" t="s">
        <v>775</v>
      </c>
    </row>
    <row r="19" spans="1:16">
      <c r="A19" s="1">
        <v>18</v>
      </c>
      <c r="B19" s="12">
        <v>1</v>
      </c>
      <c r="C19" s="12">
        <v>0</v>
      </c>
      <c r="D19" s="12">
        <v>0</v>
      </c>
      <c r="E19" s="12">
        <v>0</v>
      </c>
      <c r="F19" s="12">
        <v>0</v>
      </c>
      <c r="G19" s="12">
        <v>0</v>
      </c>
      <c r="H19" s="12">
        <v>0</v>
      </c>
      <c r="I19" s="12">
        <v>0</v>
      </c>
      <c r="J19" s="12">
        <v>0</v>
      </c>
      <c r="K19" s="12">
        <v>0</v>
      </c>
      <c r="L19" s="12">
        <v>0</v>
      </c>
      <c r="M19" s="12">
        <v>0</v>
      </c>
      <c r="N19" s="6">
        <v>23</v>
      </c>
      <c r="O19" s="2">
        <v>0</v>
      </c>
      <c r="P19" s="11" t="s">
        <v>776</v>
      </c>
    </row>
    <row r="20" spans="1:16" ht="56.25">
      <c r="A20" s="1">
        <v>19</v>
      </c>
      <c r="B20" s="12">
        <v>1</v>
      </c>
      <c r="C20" s="12">
        <v>0</v>
      </c>
      <c r="D20" s="12">
        <v>0</v>
      </c>
      <c r="E20" s="12">
        <v>0</v>
      </c>
      <c r="F20" s="12">
        <v>0</v>
      </c>
      <c r="G20" s="12">
        <v>0</v>
      </c>
      <c r="H20" s="12">
        <v>0</v>
      </c>
      <c r="I20" s="12">
        <v>0</v>
      </c>
      <c r="J20" s="12">
        <v>0</v>
      </c>
      <c r="K20" s="12">
        <v>0</v>
      </c>
      <c r="L20" s="12">
        <v>0</v>
      </c>
      <c r="M20" s="12">
        <v>0</v>
      </c>
      <c r="N20" s="6">
        <v>23</v>
      </c>
      <c r="O20" s="2">
        <v>0</v>
      </c>
      <c r="P20" s="11" t="s">
        <v>820</v>
      </c>
    </row>
    <row r="21" spans="1:16" ht="75">
      <c r="A21" s="1">
        <v>20</v>
      </c>
      <c r="B21" s="12">
        <v>1</v>
      </c>
      <c r="C21" s="12">
        <v>0</v>
      </c>
      <c r="D21" s="12">
        <v>0</v>
      </c>
      <c r="E21" s="12">
        <v>0</v>
      </c>
      <c r="F21" s="12">
        <v>0</v>
      </c>
      <c r="G21" s="12">
        <v>0</v>
      </c>
      <c r="H21" s="12">
        <v>0</v>
      </c>
      <c r="I21" s="12">
        <v>0</v>
      </c>
      <c r="J21" s="12">
        <v>0</v>
      </c>
      <c r="K21" s="12">
        <v>0</v>
      </c>
      <c r="L21" s="12">
        <v>0</v>
      </c>
      <c r="M21" s="12">
        <v>0</v>
      </c>
      <c r="N21" s="6">
        <v>23</v>
      </c>
      <c r="O21" s="2">
        <v>0</v>
      </c>
      <c r="P21" s="11" t="s">
        <v>777</v>
      </c>
    </row>
    <row r="22" spans="1:16" ht="37.5">
      <c r="A22" s="1">
        <v>21</v>
      </c>
      <c r="B22" s="12">
        <v>1</v>
      </c>
      <c r="C22" s="12">
        <v>0</v>
      </c>
      <c r="D22" s="12">
        <v>0</v>
      </c>
      <c r="E22" s="12">
        <v>0</v>
      </c>
      <c r="F22" s="12">
        <v>0</v>
      </c>
      <c r="G22" s="12">
        <v>0</v>
      </c>
      <c r="H22" s="12">
        <v>0</v>
      </c>
      <c r="I22" s="12">
        <v>0</v>
      </c>
      <c r="J22" s="12">
        <v>0</v>
      </c>
      <c r="K22" s="12">
        <v>0</v>
      </c>
      <c r="L22" s="12">
        <v>0</v>
      </c>
      <c r="M22" s="12">
        <v>0</v>
      </c>
      <c r="N22" s="6">
        <v>23</v>
      </c>
      <c r="O22" s="2">
        <v>0</v>
      </c>
      <c r="P22" s="11" t="s">
        <v>821</v>
      </c>
    </row>
    <row r="23" spans="1:16" ht="75">
      <c r="A23" s="1">
        <v>22</v>
      </c>
      <c r="B23" s="12">
        <v>1</v>
      </c>
      <c r="C23" s="12">
        <v>0</v>
      </c>
      <c r="D23" s="12">
        <v>0</v>
      </c>
      <c r="E23" s="12">
        <v>0</v>
      </c>
      <c r="F23" s="12">
        <v>0</v>
      </c>
      <c r="G23" s="12">
        <v>0</v>
      </c>
      <c r="H23" s="12">
        <v>0</v>
      </c>
      <c r="I23" s="12">
        <v>0</v>
      </c>
      <c r="J23" s="12">
        <v>0</v>
      </c>
      <c r="K23" s="12">
        <v>0</v>
      </c>
      <c r="L23" s="12">
        <v>0</v>
      </c>
      <c r="M23" s="12">
        <v>0</v>
      </c>
      <c r="N23" s="6">
        <v>23</v>
      </c>
      <c r="O23" s="2">
        <v>0</v>
      </c>
      <c r="P23" s="11" t="s">
        <v>778</v>
      </c>
    </row>
    <row r="24" spans="1:16" ht="37.5">
      <c r="A24" s="1">
        <v>23</v>
      </c>
      <c r="B24" s="12">
        <v>1</v>
      </c>
      <c r="C24" s="12">
        <v>0</v>
      </c>
      <c r="D24" s="12">
        <v>0</v>
      </c>
      <c r="E24" s="12">
        <v>0</v>
      </c>
      <c r="F24" s="12">
        <v>0</v>
      </c>
      <c r="G24" s="12">
        <v>0</v>
      </c>
      <c r="H24" s="12">
        <v>0</v>
      </c>
      <c r="I24" s="12">
        <v>0</v>
      </c>
      <c r="J24" s="12">
        <v>0</v>
      </c>
      <c r="K24" s="12">
        <v>0</v>
      </c>
      <c r="L24" s="12">
        <v>0</v>
      </c>
      <c r="M24" s="12">
        <v>0</v>
      </c>
      <c r="N24" s="6">
        <v>23</v>
      </c>
      <c r="O24" s="2">
        <v>0</v>
      </c>
      <c r="P24" s="11" t="s">
        <v>822</v>
      </c>
    </row>
    <row r="25" spans="1:16" ht="56.25">
      <c r="A25" s="1">
        <v>24</v>
      </c>
      <c r="B25" s="12">
        <v>1</v>
      </c>
      <c r="C25" s="12">
        <v>0</v>
      </c>
      <c r="D25" s="12">
        <v>0</v>
      </c>
      <c r="E25" s="12">
        <v>0</v>
      </c>
      <c r="F25" s="12">
        <v>0</v>
      </c>
      <c r="G25" s="12">
        <v>0</v>
      </c>
      <c r="H25" s="12">
        <v>0</v>
      </c>
      <c r="I25" s="12">
        <v>0</v>
      </c>
      <c r="J25" s="12">
        <v>0</v>
      </c>
      <c r="K25" s="12">
        <v>0</v>
      </c>
      <c r="L25" s="12">
        <v>0</v>
      </c>
      <c r="M25" s="12">
        <v>0</v>
      </c>
      <c r="N25" s="6">
        <v>23</v>
      </c>
      <c r="O25" s="2">
        <v>0</v>
      </c>
      <c r="P25" s="11" t="s">
        <v>823</v>
      </c>
    </row>
    <row r="26" spans="1:16" ht="56.25">
      <c r="A26" s="1">
        <v>25</v>
      </c>
      <c r="B26" s="12">
        <v>1</v>
      </c>
      <c r="C26" s="12">
        <v>0</v>
      </c>
      <c r="D26" s="12">
        <v>0</v>
      </c>
      <c r="E26" s="12">
        <v>0</v>
      </c>
      <c r="F26" s="12">
        <v>0</v>
      </c>
      <c r="G26" s="12">
        <v>0</v>
      </c>
      <c r="H26" s="12">
        <v>0</v>
      </c>
      <c r="I26" s="12">
        <v>0</v>
      </c>
      <c r="J26" s="12">
        <v>0</v>
      </c>
      <c r="K26" s="12">
        <v>0</v>
      </c>
      <c r="L26" s="12">
        <v>0</v>
      </c>
      <c r="M26" s="12">
        <v>0</v>
      </c>
      <c r="N26" s="6">
        <v>23</v>
      </c>
      <c r="O26" s="2">
        <v>0</v>
      </c>
      <c r="P26" s="11" t="s">
        <v>824</v>
      </c>
    </row>
    <row r="27" spans="1:16" ht="37.5">
      <c r="A27" s="1">
        <v>26</v>
      </c>
      <c r="B27" s="12">
        <v>1</v>
      </c>
      <c r="C27" s="12">
        <v>0</v>
      </c>
      <c r="D27" s="12">
        <v>0</v>
      </c>
      <c r="E27" s="12">
        <v>0</v>
      </c>
      <c r="F27" s="12">
        <v>0</v>
      </c>
      <c r="G27" s="12">
        <v>0</v>
      </c>
      <c r="H27" s="12">
        <v>0</v>
      </c>
      <c r="I27" s="12">
        <v>0</v>
      </c>
      <c r="J27" s="12">
        <v>0</v>
      </c>
      <c r="K27" s="12">
        <v>0</v>
      </c>
      <c r="L27" s="12">
        <v>0</v>
      </c>
      <c r="M27" s="12">
        <v>0</v>
      </c>
      <c r="N27" s="6">
        <v>23</v>
      </c>
      <c r="O27" s="2">
        <v>0</v>
      </c>
      <c r="P27" s="11" t="s">
        <v>825</v>
      </c>
    </row>
    <row r="28" spans="1:16" ht="56.25">
      <c r="A28" s="1">
        <v>27</v>
      </c>
      <c r="B28" s="12">
        <v>1</v>
      </c>
      <c r="C28" s="12">
        <v>0</v>
      </c>
      <c r="D28" s="12">
        <v>0</v>
      </c>
      <c r="E28" s="12">
        <v>0</v>
      </c>
      <c r="F28" s="12">
        <v>0</v>
      </c>
      <c r="G28" s="12">
        <v>0</v>
      </c>
      <c r="H28" s="12">
        <v>0</v>
      </c>
      <c r="I28" s="12">
        <v>0</v>
      </c>
      <c r="J28" s="12">
        <v>0</v>
      </c>
      <c r="K28" s="12">
        <v>0</v>
      </c>
      <c r="L28" s="12">
        <v>0</v>
      </c>
      <c r="M28" s="12">
        <v>0</v>
      </c>
      <c r="N28" s="6">
        <v>23</v>
      </c>
      <c r="O28" s="2">
        <v>0</v>
      </c>
      <c r="P28" s="11" t="s">
        <v>826</v>
      </c>
    </row>
    <row r="29" spans="1:16" ht="37.5">
      <c r="A29" s="1">
        <v>28</v>
      </c>
      <c r="B29" s="12">
        <v>1</v>
      </c>
      <c r="C29" s="12">
        <v>0</v>
      </c>
      <c r="D29" s="12">
        <v>0</v>
      </c>
      <c r="E29" s="12">
        <v>0</v>
      </c>
      <c r="F29" s="12">
        <v>0</v>
      </c>
      <c r="G29" s="12">
        <v>0</v>
      </c>
      <c r="H29" s="12">
        <v>0</v>
      </c>
      <c r="I29" s="12">
        <v>0</v>
      </c>
      <c r="J29" s="12">
        <v>0</v>
      </c>
      <c r="K29" s="12">
        <v>0</v>
      </c>
      <c r="L29" s="12">
        <v>0</v>
      </c>
      <c r="M29" s="12">
        <v>0</v>
      </c>
      <c r="N29" s="6">
        <v>23</v>
      </c>
      <c r="O29" s="2">
        <v>0</v>
      </c>
      <c r="P29" s="11" t="s">
        <v>827</v>
      </c>
    </row>
    <row r="30" spans="1:16" ht="37.5">
      <c r="A30" s="1">
        <v>29</v>
      </c>
      <c r="B30" s="12">
        <v>1</v>
      </c>
      <c r="C30" s="12">
        <v>0</v>
      </c>
      <c r="D30" s="12">
        <v>0</v>
      </c>
      <c r="E30" s="12">
        <v>0</v>
      </c>
      <c r="F30" s="12">
        <v>0</v>
      </c>
      <c r="G30" s="12">
        <v>0</v>
      </c>
      <c r="H30" s="12">
        <v>0</v>
      </c>
      <c r="I30" s="12">
        <v>0</v>
      </c>
      <c r="J30" s="12">
        <v>0</v>
      </c>
      <c r="K30" s="12">
        <v>0</v>
      </c>
      <c r="L30" s="12">
        <v>0</v>
      </c>
      <c r="M30" s="12">
        <v>0</v>
      </c>
      <c r="N30" s="6">
        <v>23</v>
      </c>
      <c r="O30" s="2">
        <v>0</v>
      </c>
      <c r="P30" s="11" t="s">
        <v>828</v>
      </c>
    </row>
    <row r="31" spans="1:16">
      <c r="A31" s="1">
        <v>30</v>
      </c>
      <c r="B31" s="12">
        <v>0</v>
      </c>
      <c r="C31" s="12">
        <v>0</v>
      </c>
      <c r="D31" s="12">
        <v>0</v>
      </c>
      <c r="E31" s="12">
        <v>0</v>
      </c>
      <c r="F31" s="12">
        <v>0</v>
      </c>
      <c r="G31" s="12">
        <v>1</v>
      </c>
      <c r="H31" s="12">
        <v>0</v>
      </c>
      <c r="I31" s="12">
        <v>0</v>
      </c>
      <c r="J31" s="12">
        <v>0</v>
      </c>
      <c r="K31" s="12">
        <v>0</v>
      </c>
      <c r="L31" s="12">
        <v>0</v>
      </c>
      <c r="M31" s="12">
        <v>0</v>
      </c>
      <c r="N31" s="6">
        <v>23</v>
      </c>
      <c r="O31" s="2">
        <v>0</v>
      </c>
      <c r="P31" s="11" t="s">
        <v>829</v>
      </c>
    </row>
    <row r="32" spans="1:16" ht="37.5">
      <c r="A32" s="1">
        <v>31</v>
      </c>
      <c r="B32" s="12">
        <v>1</v>
      </c>
      <c r="C32" s="12">
        <v>0</v>
      </c>
      <c r="D32" s="12">
        <v>0</v>
      </c>
      <c r="E32" s="12">
        <v>0</v>
      </c>
      <c r="F32" s="12">
        <v>0</v>
      </c>
      <c r="G32" s="12">
        <v>0</v>
      </c>
      <c r="H32" s="12">
        <v>0</v>
      </c>
      <c r="I32" s="12">
        <v>0</v>
      </c>
      <c r="J32" s="12">
        <v>0</v>
      </c>
      <c r="K32" s="12">
        <v>0</v>
      </c>
      <c r="L32" s="12">
        <v>0</v>
      </c>
      <c r="M32" s="12">
        <v>0</v>
      </c>
      <c r="N32" s="6">
        <v>23</v>
      </c>
      <c r="O32" s="2">
        <v>0</v>
      </c>
      <c r="P32" s="11" t="s">
        <v>830</v>
      </c>
    </row>
    <row r="33" spans="1:16" ht="37.5">
      <c r="A33" s="1">
        <v>32</v>
      </c>
      <c r="B33" s="12">
        <v>1</v>
      </c>
      <c r="C33" s="12">
        <v>0</v>
      </c>
      <c r="D33" s="12">
        <v>0</v>
      </c>
      <c r="E33" s="12">
        <v>0</v>
      </c>
      <c r="F33" s="12">
        <v>0</v>
      </c>
      <c r="G33" s="12">
        <v>0</v>
      </c>
      <c r="H33" s="12">
        <v>0</v>
      </c>
      <c r="I33" s="12">
        <v>0</v>
      </c>
      <c r="J33" s="12">
        <v>0</v>
      </c>
      <c r="K33" s="12">
        <v>0</v>
      </c>
      <c r="L33" s="12">
        <v>0</v>
      </c>
      <c r="M33" s="12">
        <v>0</v>
      </c>
      <c r="N33" s="6">
        <v>23</v>
      </c>
      <c r="O33" s="2">
        <v>0</v>
      </c>
      <c r="P33" s="11" t="s">
        <v>831</v>
      </c>
    </row>
    <row r="34" spans="1:16" ht="37.5">
      <c r="A34" s="1">
        <v>33</v>
      </c>
      <c r="B34" s="12">
        <v>1</v>
      </c>
      <c r="C34" s="12">
        <v>0</v>
      </c>
      <c r="D34" s="12">
        <v>0</v>
      </c>
      <c r="E34" s="12">
        <v>0</v>
      </c>
      <c r="F34" s="12">
        <v>0</v>
      </c>
      <c r="G34" s="12">
        <v>0</v>
      </c>
      <c r="H34" s="12">
        <v>0</v>
      </c>
      <c r="I34" s="12">
        <v>0</v>
      </c>
      <c r="J34" s="12">
        <v>0</v>
      </c>
      <c r="K34" s="12">
        <v>0</v>
      </c>
      <c r="L34" s="12">
        <v>0</v>
      </c>
      <c r="M34" s="12">
        <v>0</v>
      </c>
      <c r="N34" s="6">
        <v>23</v>
      </c>
      <c r="O34" s="2">
        <v>0</v>
      </c>
      <c r="P34" s="11" t="s">
        <v>832</v>
      </c>
    </row>
    <row r="35" spans="1:16" ht="37.5">
      <c r="A35" s="1">
        <v>34</v>
      </c>
      <c r="B35" s="12">
        <v>1</v>
      </c>
      <c r="C35" s="12">
        <v>0</v>
      </c>
      <c r="D35" s="12">
        <v>0</v>
      </c>
      <c r="E35" s="12">
        <v>0</v>
      </c>
      <c r="F35" s="12">
        <v>0</v>
      </c>
      <c r="G35" s="12">
        <v>0</v>
      </c>
      <c r="H35" s="12">
        <v>0</v>
      </c>
      <c r="I35" s="12">
        <v>0</v>
      </c>
      <c r="J35" s="12">
        <v>0</v>
      </c>
      <c r="K35" s="12">
        <v>0</v>
      </c>
      <c r="L35" s="12">
        <v>0</v>
      </c>
      <c r="M35" s="12">
        <v>0</v>
      </c>
      <c r="N35" s="6">
        <v>23</v>
      </c>
      <c r="O35" s="2">
        <v>0</v>
      </c>
      <c r="P35" s="11" t="s">
        <v>833</v>
      </c>
    </row>
    <row r="36" spans="1:16" ht="37.5">
      <c r="A36" s="1">
        <v>35</v>
      </c>
      <c r="B36" s="12">
        <v>1</v>
      </c>
      <c r="C36" s="12">
        <v>0</v>
      </c>
      <c r="D36" s="12">
        <v>0</v>
      </c>
      <c r="E36" s="12">
        <v>0</v>
      </c>
      <c r="F36" s="12">
        <v>0</v>
      </c>
      <c r="G36" s="12">
        <v>0</v>
      </c>
      <c r="H36" s="12">
        <v>0</v>
      </c>
      <c r="I36" s="12">
        <v>0</v>
      </c>
      <c r="J36" s="12">
        <v>0</v>
      </c>
      <c r="K36" s="12">
        <v>0</v>
      </c>
      <c r="L36" s="12">
        <v>0</v>
      </c>
      <c r="M36" s="12">
        <v>0</v>
      </c>
      <c r="N36" s="6">
        <v>23</v>
      </c>
      <c r="O36" s="2">
        <v>0</v>
      </c>
      <c r="P36" s="11" t="s">
        <v>834</v>
      </c>
    </row>
    <row r="37" spans="1:16">
      <c r="A37" s="1">
        <v>36</v>
      </c>
      <c r="B37" s="12">
        <v>1</v>
      </c>
      <c r="C37" s="12">
        <v>0</v>
      </c>
      <c r="D37" s="12">
        <v>0</v>
      </c>
      <c r="E37" s="12">
        <v>0</v>
      </c>
      <c r="F37" s="12">
        <v>0</v>
      </c>
      <c r="G37" s="12">
        <v>0</v>
      </c>
      <c r="H37" s="12">
        <v>0</v>
      </c>
      <c r="I37" s="12">
        <v>0</v>
      </c>
      <c r="J37" s="12">
        <v>0</v>
      </c>
      <c r="K37" s="12">
        <v>0</v>
      </c>
      <c r="L37" s="12">
        <v>0</v>
      </c>
      <c r="M37" s="12">
        <v>0</v>
      </c>
      <c r="N37" s="6">
        <v>23</v>
      </c>
      <c r="O37" s="2">
        <v>0</v>
      </c>
      <c r="P37" s="11" t="s">
        <v>835</v>
      </c>
    </row>
    <row r="38" spans="1:16" ht="37.5">
      <c r="A38" s="1">
        <v>37</v>
      </c>
      <c r="B38" s="12">
        <v>1</v>
      </c>
      <c r="C38" s="12">
        <v>0</v>
      </c>
      <c r="D38" s="12">
        <v>0</v>
      </c>
      <c r="E38" s="12">
        <v>0</v>
      </c>
      <c r="F38" s="12">
        <v>0</v>
      </c>
      <c r="G38" s="12">
        <v>0</v>
      </c>
      <c r="H38" s="12">
        <v>0</v>
      </c>
      <c r="I38" s="12">
        <v>0</v>
      </c>
      <c r="J38" s="12">
        <v>0</v>
      </c>
      <c r="K38" s="12">
        <v>0</v>
      </c>
      <c r="L38" s="12">
        <v>0</v>
      </c>
      <c r="M38" s="12">
        <v>0</v>
      </c>
      <c r="N38" s="6">
        <v>23</v>
      </c>
      <c r="O38" s="2">
        <v>0</v>
      </c>
      <c r="P38" s="11" t="s">
        <v>836</v>
      </c>
    </row>
    <row r="39" spans="1:16">
      <c r="A39" s="1">
        <v>38</v>
      </c>
      <c r="B39" s="12">
        <v>1</v>
      </c>
      <c r="C39" s="12">
        <v>0</v>
      </c>
      <c r="D39" s="12">
        <v>0</v>
      </c>
      <c r="E39" s="12">
        <v>0</v>
      </c>
      <c r="F39" s="12">
        <v>0</v>
      </c>
      <c r="G39" s="12">
        <v>0</v>
      </c>
      <c r="H39" s="12">
        <v>0</v>
      </c>
      <c r="I39" s="12">
        <v>0</v>
      </c>
      <c r="J39" s="12">
        <v>0</v>
      </c>
      <c r="K39" s="12">
        <v>0</v>
      </c>
      <c r="L39" s="12">
        <v>0</v>
      </c>
      <c r="M39" s="12">
        <v>0</v>
      </c>
      <c r="N39" s="6">
        <v>23</v>
      </c>
      <c r="O39" s="2">
        <v>0</v>
      </c>
      <c r="P39" s="11" t="s">
        <v>837</v>
      </c>
    </row>
    <row r="40" spans="1:16" ht="75">
      <c r="A40" s="1">
        <v>39</v>
      </c>
      <c r="B40" s="12">
        <v>1</v>
      </c>
      <c r="C40" s="12">
        <v>0</v>
      </c>
      <c r="D40" s="12">
        <v>0</v>
      </c>
      <c r="E40" s="12">
        <v>0</v>
      </c>
      <c r="F40" s="12">
        <v>0</v>
      </c>
      <c r="G40" s="12">
        <v>0</v>
      </c>
      <c r="H40" s="12">
        <v>0</v>
      </c>
      <c r="I40" s="12">
        <v>0</v>
      </c>
      <c r="J40" s="12">
        <v>0</v>
      </c>
      <c r="K40" s="12">
        <v>0</v>
      </c>
      <c r="L40" s="12">
        <v>0</v>
      </c>
      <c r="M40" s="12">
        <v>0</v>
      </c>
      <c r="N40" s="6">
        <v>23</v>
      </c>
      <c r="O40" s="2">
        <v>0</v>
      </c>
      <c r="P40" s="11" t="s">
        <v>838</v>
      </c>
    </row>
    <row r="41" spans="1:16">
      <c r="A41" s="1">
        <v>40</v>
      </c>
      <c r="B41" s="12">
        <v>1</v>
      </c>
      <c r="C41" s="12">
        <v>0</v>
      </c>
      <c r="D41" s="12">
        <v>0</v>
      </c>
      <c r="E41" s="12">
        <v>0</v>
      </c>
      <c r="F41" s="12">
        <v>0</v>
      </c>
      <c r="G41" s="12">
        <v>0</v>
      </c>
      <c r="H41" s="12">
        <v>0</v>
      </c>
      <c r="I41" s="12">
        <v>0</v>
      </c>
      <c r="J41" s="12">
        <v>0</v>
      </c>
      <c r="K41" s="12">
        <v>0</v>
      </c>
      <c r="L41" s="12">
        <v>0</v>
      </c>
      <c r="M41" s="12">
        <v>0</v>
      </c>
      <c r="N41" s="6">
        <v>23</v>
      </c>
      <c r="O41" s="2">
        <v>0</v>
      </c>
      <c r="P41" s="11" t="s">
        <v>839</v>
      </c>
    </row>
    <row r="42" spans="1:16" ht="75">
      <c r="A42" s="1">
        <v>41</v>
      </c>
      <c r="B42" s="12">
        <v>1</v>
      </c>
      <c r="C42" s="12">
        <v>0</v>
      </c>
      <c r="D42" s="12">
        <v>0</v>
      </c>
      <c r="E42" s="12">
        <v>0</v>
      </c>
      <c r="F42" s="12">
        <v>0</v>
      </c>
      <c r="G42" s="12">
        <v>0</v>
      </c>
      <c r="H42" s="12">
        <v>0</v>
      </c>
      <c r="I42" s="12">
        <v>0</v>
      </c>
      <c r="J42" s="12">
        <v>0</v>
      </c>
      <c r="K42" s="12">
        <v>0</v>
      </c>
      <c r="L42" s="12">
        <v>0</v>
      </c>
      <c r="M42" s="12">
        <v>0</v>
      </c>
      <c r="N42" s="6">
        <v>23</v>
      </c>
      <c r="O42" s="2">
        <v>0</v>
      </c>
      <c r="P42" s="11" t="s">
        <v>840</v>
      </c>
    </row>
    <row r="43" spans="1:16" ht="56.25">
      <c r="A43" s="1">
        <v>42</v>
      </c>
      <c r="B43" s="12">
        <v>1</v>
      </c>
      <c r="C43" s="12">
        <v>0</v>
      </c>
      <c r="D43" s="12">
        <v>0</v>
      </c>
      <c r="E43" s="12">
        <v>0</v>
      </c>
      <c r="F43" s="12">
        <v>0</v>
      </c>
      <c r="G43" s="12">
        <v>0</v>
      </c>
      <c r="H43" s="12">
        <v>0</v>
      </c>
      <c r="I43" s="12">
        <v>0</v>
      </c>
      <c r="J43" s="12">
        <v>0</v>
      </c>
      <c r="K43" s="12">
        <v>0</v>
      </c>
      <c r="L43" s="12">
        <v>0</v>
      </c>
      <c r="M43" s="12">
        <v>0</v>
      </c>
      <c r="N43" s="6">
        <v>23</v>
      </c>
      <c r="O43" s="2">
        <v>0</v>
      </c>
      <c r="P43" s="11" t="s">
        <v>886</v>
      </c>
    </row>
    <row r="44" spans="1:16" ht="56.25">
      <c r="A44" s="1">
        <v>43</v>
      </c>
      <c r="B44" s="12">
        <v>1</v>
      </c>
      <c r="C44" s="12">
        <v>0</v>
      </c>
      <c r="D44" s="12">
        <v>0</v>
      </c>
      <c r="E44" s="12">
        <v>0</v>
      </c>
      <c r="F44" s="12">
        <v>0</v>
      </c>
      <c r="G44" s="12">
        <v>0</v>
      </c>
      <c r="H44" s="12">
        <v>0</v>
      </c>
      <c r="I44" s="12">
        <v>0</v>
      </c>
      <c r="J44" s="12">
        <v>0</v>
      </c>
      <c r="K44" s="12">
        <v>0</v>
      </c>
      <c r="L44" s="12">
        <v>0</v>
      </c>
      <c r="M44" s="12">
        <v>0</v>
      </c>
      <c r="N44" s="6">
        <v>23</v>
      </c>
      <c r="O44" s="2">
        <v>0</v>
      </c>
      <c r="P44" s="11" t="s">
        <v>841</v>
      </c>
    </row>
    <row r="45" spans="1:16" ht="56.25">
      <c r="A45" s="1">
        <v>44</v>
      </c>
      <c r="B45" s="12">
        <v>1</v>
      </c>
      <c r="C45" s="12">
        <v>0</v>
      </c>
      <c r="D45" s="12">
        <v>0</v>
      </c>
      <c r="E45" s="12">
        <v>0</v>
      </c>
      <c r="F45" s="12">
        <v>0</v>
      </c>
      <c r="G45" s="12">
        <v>0</v>
      </c>
      <c r="H45" s="12">
        <v>0</v>
      </c>
      <c r="I45" s="12">
        <v>0</v>
      </c>
      <c r="J45" s="12">
        <v>0</v>
      </c>
      <c r="K45" s="12">
        <v>0</v>
      </c>
      <c r="L45" s="12">
        <v>0</v>
      </c>
      <c r="M45" s="12">
        <v>0</v>
      </c>
      <c r="N45" s="6">
        <v>23</v>
      </c>
      <c r="O45" s="2">
        <v>0</v>
      </c>
      <c r="P45" s="11" t="s">
        <v>842</v>
      </c>
    </row>
    <row r="46" spans="1:16" ht="37.5">
      <c r="A46" s="1">
        <v>45</v>
      </c>
      <c r="B46" s="12">
        <v>1</v>
      </c>
      <c r="C46" s="12">
        <v>0</v>
      </c>
      <c r="D46" s="12">
        <v>0</v>
      </c>
      <c r="E46" s="12">
        <v>0</v>
      </c>
      <c r="F46" s="12">
        <v>0</v>
      </c>
      <c r="G46" s="12">
        <v>0</v>
      </c>
      <c r="H46" s="12">
        <v>0</v>
      </c>
      <c r="I46" s="12">
        <v>0</v>
      </c>
      <c r="J46" s="12">
        <v>0</v>
      </c>
      <c r="K46" s="12">
        <v>0</v>
      </c>
      <c r="L46" s="12">
        <v>0</v>
      </c>
      <c r="M46" s="12">
        <v>0</v>
      </c>
      <c r="N46" s="6">
        <v>23</v>
      </c>
      <c r="O46" s="2">
        <v>0</v>
      </c>
      <c r="P46" s="11" t="s">
        <v>843</v>
      </c>
    </row>
    <row r="47" spans="1:16" ht="56.25">
      <c r="A47" s="1">
        <v>46</v>
      </c>
      <c r="B47" s="12">
        <v>1</v>
      </c>
      <c r="C47" s="12">
        <v>0</v>
      </c>
      <c r="D47" s="12">
        <v>0</v>
      </c>
      <c r="E47" s="12">
        <v>0</v>
      </c>
      <c r="F47" s="12">
        <v>0</v>
      </c>
      <c r="G47" s="12">
        <v>0</v>
      </c>
      <c r="H47" s="12">
        <v>0</v>
      </c>
      <c r="I47" s="12">
        <v>0</v>
      </c>
      <c r="J47" s="12">
        <v>0</v>
      </c>
      <c r="K47" s="12">
        <v>0</v>
      </c>
      <c r="L47" s="12">
        <v>0</v>
      </c>
      <c r="M47" s="12">
        <v>0</v>
      </c>
      <c r="N47" s="6">
        <v>23</v>
      </c>
      <c r="O47" s="2">
        <v>0</v>
      </c>
      <c r="P47" s="11" t="s">
        <v>844</v>
      </c>
    </row>
    <row r="48" spans="1:16">
      <c r="A48" s="1">
        <v>47</v>
      </c>
      <c r="B48" s="12">
        <v>1</v>
      </c>
      <c r="C48" s="12">
        <v>0</v>
      </c>
      <c r="D48" s="12">
        <v>0</v>
      </c>
      <c r="E48" s="12">
        <v>0</v>
      </c>
      <c r="F48" s="12">
        <v>0</v>
      </c>
      <c r="G48" s="12">
        <v>0</v>
      </c>
      <c r="H48" s="12">
        <v>0</v>
      </c>
      <c r="I48" s="12">
        <v>0</v>
      </c>
      <c r="J48" s="12">
        <v>0</v>
      </c>
      <c r="K48" s="12">
        <v>0</v>
      </c>
      <c r="L48" s="12">
        <v>0</v>
      </c>
      <c r="M48" s="12">
        <v>0</v>
      </c>
      <c r="N48" s="6">
        <v>23</v>
      </c>
      <c r="O48" s="2">
        <v>0</v>
      </c>
      <c r="P48" s="11" t="s">
        <v>779</v>
      </c>
    </row>
    <row r="49" spans="1:16" ht="37.5">
      <c r="A49" s="1">
        <v>48</v>
      </c>
      <c r="B49" s="12">
        <v>1</v>
      </c>
      <c r="C49" s="12">
        <v>0</v>
      </c>
      <c r="D49" s="12">
        <v>0</v>
      </c>
      <c r="E49" s="12">
        <v>0</v>
      </c>
      <c r="F49" s="12">
        <v>0</v>
      </c>
      <c r="G49" s="12">
        <v>0</v>
      </c>
      <c r="H49" s="12">
        <v>0</v>
      </c>
      <c r="I49" s="12">
        <v>0</v>
      </c>
      <c r="J49" s="12">
        <v>0</v>
      </c>
      <c r="K49" s="12">
        <v>0</v>
      </c>
      <c r="L49" s="12">
        <v>0</v>
      </c>
      <c r="M49" s="12">
        <v>0</v>
      </c>
      <c r="N49" s="6">
        <v>23</v>
      </c>
      <c r="O49" s="2">
        <v>0</v>
      </c>
      <c r="P49" s="11" t="s">
        <v>845</v>
      </c>
    </row>
    <row r="50" spans="1:16" ht="56.25">
      <c r="A50" s="1">
        <v>49</v>
      </c>
      <c r="B50" s="12">
        <v>1</v>
      </c>
      <c r="C50" s="12">
        <v>0</v>
      </c>
      <c r="D50" s="12">
        <v>0</v>
      </c>
      <c r="E50" s="12">
        <v>0</v>
      </c>
      <c r="F50" s="12">
        <v>0</v>
      </c>
      <c r="G50" s="12">
        <v>0</v>
      </c>
      <c r="H50" s="12">
        <v>0</v>
      </c>
      <c r="I50" s="12">
        <v>0</v>
      </c>
      <c r="J50" s="12">
        <v>0</v>
      </c>
      <c r="K50" s="12">
        <v>0</v>
      </c>
      <c r="L50" s="12">
        <v>0</v>
      </c>
      <c r="M50" s="12">
        <v>0</v>
      </c>
      <c r="N50" s="6">
        <v>23</v>
      </c>
      <c r="O50" s="2">
        <v>0</v>
      </c>
      <c r="P50" s="11" t="s">
        <v>846</v>
      </c>
    </row>
    <row r="51" spans="1:16" ht="37.5">
      <c r="A51" s="1">
        <v>50</v>
      </c>
      <c r="B51" s="12">
        <v>1</v>
      </c>
      <c r="C51" s="12">
        <v>0</v>
      </c>
      <c r="D51" s="12">
        <v>0</v>
      </c>
      <c r="E51" s="12">
        <v>0</v>
      </c>
      <c r="F51" s="12">
        <v>0</v>
      </c>
      <c r="G51" s="12">
        <v>0</v>
      </c>
      <c r="H51" s="12">
        <v>0</v>
      </c>
      <c r="I51" s="12">
        <v>0</v>
      </c>
      <c r="J51" s="12">
        <v>0</v>
      </c>
      <c r="K51" s="12">
        <v>0</v>
      </c>
      <c r="L51" s="12">
        <v>0</v>
      </c>
      <c r="M51" s="12">
        <v>0</v>
      </c>
      <c r="N51" s="6">
        <v>23</v>
      </c>
      <c r="O51" s="2">
        <v>0</v>
      </c>
      <c r="P51" s="11" t="s">
        <v>847</v>
      </c>
    </row>
    <row r="52" spans="1:16" ht="37.5">
      <c r="A52" s="1">
        <v>51</v>
      </c>
      <c r="B52" s="12">
        <v>1</v>
      </c>
      <c r="C52" s="12">
        <v>0</v>
      </c>
      <c r="D52" s="12">
        <v>0</v>
      </c>
      <c r="E52" s="12">
        <v>0</v>
      </c>
      <c r="F52" s="12">
        <v>0</v>
      </c>
      <c r="G52" s="12">
        <v>0</v>
      </c>
      <c r="H52" s="12">
        <v>0</v>
      </c>
      <c r="I52" s="12">
        <v>0</v>
      </c>
      <c r="J52" s="12">
        <v>0</v>
      </c>
      <c r="K52" s="12">
        <v>0</v>
      </c>
      <c r="L52" s="12">
        <v>0</v>
      </c>
      <c r="M52" s="12">
        <v>0</v>
      </c>
      <c r="N52" s="6">
        <v>23</v>
      </c>
      <c r="O52" s="2">
        <v>0</v>
      </c>
      <c r="P52" s="11" t="s">
        <v>848</v>
      </c>
    </row>
    <row r="53" spans="1:16" ht="37.5">
      <c r="A53" s="1">
        <v>52</v>
      </c>
      <c r="B53" s="12">
        <v>1</v>
      </c>
      <c r="C53" s="12">
        <v>0</v>
      </c>
      <c r="D53" s="12">
        <v>0</v>
      </c>
      <c r="E53" s="12">
        <v>0</v>
      </c>
      <c r="F53" s="12">
        <v>0</v>
      </c>
      <c r="G53" s="12">
        <v>0</v>
      </c>
      <c r="H53" s="12">
        <v>0</v>
      </c>
      <c r="I53" s="12">
        <v>0</v>
      </c>
      <c r="J53" s="12">
        <v>0</v>
      </c>
      <c r="K53" s="12">
        <v>0</v>
      </c>
      <c r="L53" s="12">
        <v>0</v>
      </c>
      <c r="M53" s="12">
        <v>0</v>
      </c>
      <c r="N53" s="6">
        <v>23</v>
      </c>
      <c r="O53" s="2">
        <v>0</v>
      </c>
      <c r="P53" s="11" t="s">
        <v>849</v>
      </c>
    </row>
    <row r="54" spans="1:16" ht="37.5">
      <c r="A54" s="1">
        <v>53</v>
      </c>
      <c r="B54" s="12">
        <v>1</v>
      </c>
      <c r="C54" s="12">
        <v>0</v>
      </c>
      <c r="D54" s="12">
        <v>0</v>
      </c>
      <c r="E54" s="12">
        <v>0</v>
      </c>
      <c r="F54" s="12">
        <v>0</v>
      </c>
      <c r="G54" s="12">
        <v>0</v>
      </c>
      <c r="H54" s="12">
        <v>0</v>
      </c>
      <c r="I54" s="12">
        <v>0</v>
      </c>
      <c r="J54" s="12">
        <v>0</v>
      </c>
      <c r="K54" s="12">
        <v>0</v>
      </c>
      <c r="L54" s="12">
        <v>0</v>
      </c>
      <c r="M54" s="12">
        <v>0</v>
      </c>
      <c r="N54" s="6">
        <v>23</v>
      </c>
      <c r="O54" s="2">
        <v>0</v>
      </c>
      <c r="P54" s="11" t="s">
        <v>850</v>
      </c>
    </row>
    <row r="55" spans="1:16" ht="37.5">
      <c r="A55" s="1">
        <v>54</v>
      </c>
      <c r="B55" s="12">
        <v>1</v>
      </c>
      <c r="C55" s="12">
        <v>0</v>
      </c>
      <c r="D55" s="12">
        <v>0</v>
      </c>
      <c r="E55" s="12">
        <v>0</v>
      </c>
      <c r="F55" s="12">
        <v>0</v>
      </c>
      <c r="G55" s="12">
        <v>0</v>
      </c>
      <c r="H55" s="12">
        <v>0</v>
      </c>
      <c r="I55" s="12">
        <v>0</v>
      </c>
      <c r="J55" s="12">
        <v>0</v>
      </c>
      <c r="K55" s="12">
        <v>0</v>
      </c>
      <c r="L55" s="12">
        <v>0</v>
      </c>
      <c r="M55" s="12">
        <v>0</v>
      </c>
      <c r="N55" s="6">
        <v>23</v>
      </c>
      <c r="O55" s="2">
        <v>0</v>
      </c>
      <c r="P55" s="11" t="s">
        <v>851</v>
      </c>
    </row>
    <row r="56" spans="1:16" ht="37.5">
      <c r="A56" s="1">
        <v>55</v>
      </c>
      <c r="B56" s="12">
        <v>1</v>
      </c>
      <c r="C56" s="12">
        <v>0</v>
      </c>
      <c r="D56" s="12">
        <v>0</v>
      </c>
      <c r="E56" s="12">
        <v>0</v>
      </c>
      <c r="F56" s="12">
        <v>0</v>
      </c>
      <c r="G56" s="12">
        <v>0</v>
      </c>
      <c r="H56" s="12">
        <v>0</v>
      </c>
      <c r="I56" s="12">
        <v>0</v>
      </c>
      <c r="J56" s="12">
        <v>0</v>
      </c>
      <c r="K56" s="12">
        <v>0</v>
      </c>
      <c r="L56" s="12">
        <v>0</v>
      </c>
      <c r="M56" s="12">
        <v>0</v>
      </c>
      <c r="N56" s="6">
        <v>23</v>
      </c>
      <c r="O56" s="2">
        <v>0</v>
      </c>
      <c r="P56" s="11" t="s">
        <v>852</v>
      </c>
    </row>
    <row r="57" spans="1:16">
      <c r="A57" s="1">
        <v>56</v>
      </c>
      <c r="B57" s="12">
        <v>1</v>
      </c>
      <c r="C57" s="12">
        <v>0</v>
      </c>
      <c r="D57" s="12">
        <v>0</v>
      </c>
      <c r="E57" s="12">
        <v>0</v>
      </c>
      <c r="F57" s="12">
        <v>0</v>
      </c>
      <c r="G57" s="12">
        <v>0</v>
      </c>
      <c r="H57" s="12">
        <v>0</v>
      </c>
      <c r="I57" s="12">
        <v>0</v>
      </c>
      <c r="J57" s="12">
        <v>0</v>
      </c>
      <c r="K57" s="12">
        <v>0</v>
      </c>
      <c r="L57" s="12">
        <v>0</v>
      </c>
      <c r="M57" s="12">
        <v>0</v>
      </c>
      <c r="N57" s="6">
        <v>23</v>
      </c>
      <c r="O57" s="2">
        <v>0</v>
      </c>
      <c r="P57" s="11" t="s">
        <v>853</v>
      </c>
    </row>
    <row r="58" spans="1:16" ht="37.5">
      <c r="A58" s="1">
        <v>57</v>
      </c>
      <c r="B58" s="12">
        <v>1</v>
      </c>
      <c r="C58" s="12">
        <v>0</v>
      </c>
      <c r="D58" s="12">
        <v>0</v>
      </c>
      <c r="E58" s="12">
        <v>0</v>
      </c>
      <c r="F58" s="12">
        <v>0</v>
      </c>
      <c r="G58" s="12">
        <v>0</v>
      </c>
      <c r="H58" s="12">
        <v>0</v>
      </c>
      <c r="I58" s="12">
        <v>0</v>
      </c>
      <c r="J58" s="12">
        <v>0</v>
      </c>
      <c r="K58" s="12">
        <v>0</v>
      </c>
      <c r="L58" s="12">
        <v>0</v>
      </c>
      <c r="M58" s="12">
        <v>0</v>
      </c>
      <c r="N58" s="6">
        <v>23</v>
      </c>
      <c r="O58" s="2">
        <v>1</v>
      </c>
      <c r="P58" s="11" t="s">
        <v>854</v>
      </c>
    </row>
    <row r="59" spans="1:16" ht="56.25">
      <c r="A59" s="1">
        <v>58</v>
      </c>
      <c r="B59" s="12">
        <v>1</v>
      </c>
      <c r="C59" s="12">
        <v>0</v>
      </c>
      <c r="D59" s="12">
        <v>0</v>
      </c>
      <c r="E59" s="12">
        <v>0</v>
      </c>
      <c r="F59" s="12">
        <v>0</v>
      </c>
      <c r="G59" s="12">
        <v>0</v>
      </c>
      <c r="H59" s="12">
        <v>0</v>
      </c>
      <c r="I59" s="12">
        <v>0</v>
      </c>
      <c r="J59" s="12">
        <v>0</v>
      </c>
      <c r="K59" s="12">
        <v>0</v>
      </c>
      <c r="L59" s="12">
        <v>0</v>
      </c>
      <c r="M59" s="12">
        <v>0</v>
      </c>
      <c r="N59" s="6">
        <v>23</v>
      </c>
      <c r="O59" s="2">
        <v>0</v>
      </c>
      <c r="P59" s="11" t="s">
        <v>855</v>
      </c>
    </row>
    <row r="60" spans="1:16" ht="37.5">
      <c r="A60" s="1">
        <v>59</v>
      </c>
      <c r="B60" s="12">
        <v>1</v>
      </c>
      <c r="C60" s="12">
        <v>0</v>
      </c>
      <c r="D60" s="12">
        <v>0</v>
      </c>
      <c r="E60" s="12">
        <v>0</v>
      </c>
      <c r="F60" s="12">
        <v>0</v>
      </c>
      <c r="G60" s="12">
        <v>0</v>
      </c>
      <c r="H60" s="12">
        <v>0</v>
      </c>
      <c r="I60" s="12">
        <v>0</v>
      </c>
      <c r="J60" s="12">
        <v>0</v>
      </c>
      <c r="K60" s="12">
        <v>0</v>
      </c>
      <c r="L60" s="12">
        <v>0</v>
      </c>
      <c r="M60" s="12">
        <v>0</v>
      </c>
      <c r="N60" s="6">
        <v>23</v>
      </c>
      <c r="O60" s="2">
        <v>0</v>
      </c>
      <c r="P60" s="11" t="s">
        <v>856</v>
      </c>
    </row>
    <row r="61" spans="1:16" ht="56.25">
      <c r="A61" s="1">
        <v>60</v>
      </c>
      <c r="B61" s="12">
        <v>1</v>
      </c>
      <c r="C61" s="12">
        <v>0</v>
      </c>
      <c r="D61" s="12">
        <v>0</v>
      </c>
      <c r="E61" s="12">
        <v>0</v>
      </c>
      <c r="F61" s="12">
        <v>0</v>
      </c>
      <c r="G61" s="12">
        <v>0</v>
      </c>
      <c r="H61" s="12">
        <v>0</v>
      </c>
      <c r="I61" s="12">
        <v>0</v>
      </c>
      <c r="J61" s="12">
        <v>0</v>
      </c>
      <c r="K61" s="12">
        <v>0</v>
      </c>
      <c r="L61" s="12">
        <v>0</v>
      </c>
      <c r="M61" s="12">
        <v>0</v>
      </c>
      <c r="N61" s="6">
        <v>23</v>
      </c>
      <c r="O61" s="2">
        <v>0</v>
      </c>
      <c r="P61" s="11" t="s">
        <v>857</v>
      </c>
    </row>
    <row r="62" spans="1:16">
      <c r="A62" s="1">
        <v>61</v>
      </c>
      <c r="B62" s="12">
        <v>1</v>
      </c>
      <c r="C62" s="12">
        <v>0</v>
      </c>
      <c r="D62" s="12">
        <v>0</v>
      </c>
      <c r="E62" s="12">
        <v>0</v>
      </c>
      <c r="F62" s="12">
        <v>0</v>
      </c>
      <c r="G62" s="12">
        <v>0</v>
      </c>
      <c r="H62" s="12">
        <v>0</v>
      </c>
      <c r="I62" s="12">
        <v>0</v>
      </c>
      <c r="J62" s="12">
        <v>0</v>
      </c>
      <c r="K62" s="12">
        <v>0</v>
      </c>
      <c r="L62" s="12">
        <v>0</v>
      </c>
      <c r="M62" s="12">
        <v>0</v>
      </c>
      <c r="N62" s="6">
        <v>23</v>
      </c>
      <c r="O62" s="2">
        <v>0</v>
      </c>
      <c r="P62" s="11" t="s">
        <v>780</v>
      </c>
    </row>
    <row r="63" spans="1:16" ht="37.5">
      <c r="A63" s="1">
        <v>62</v>
      </c>
      <c r="B63" s="12">
        <v>1</v>
      </c>
      <c r="C63" s="12">
        <v>0</v>
      </c>
      <c r="D63" s="12">
        <v>0</v>
      </c>
      <c r="E63" s="12">
        <v>0</v>
      </c>
      <c r="F63" s="12">
        <v>0</v>
      </c>
      <c r="G63" s="12">
        <v>0</v>
      </c>
      <c r="H63" s="12">
        <v>0</v>
      </c>
      <c r="I63" s="12">
        <v>0</v>
      </c>
      <c r="J63" s="12">
        <v>0</v>
      </c>
      <c r="K63" s="12">
        <v>0</v>
      </c>
      <c r="L63" s="12">
        <v>0</v>
      </c>
      <c r="M63" s="12">
        <v>0</v>
      </c>
      <c r="N63" s="6">
        <v>23</v>
      </c>
      <c r="O63" s="2">
        <v>0</v>
      </c>
      <c r="P63" s="11" t="s">
        <v>781</v>
      </c>
    </row>
    <row r="64" spans="1:16" ht="37.5">
      <c r="A64" s="1">
        <v>63</v>
      </c>
      <c r="B64" s="12">
        <v>1</v>
      </c>
      <c r="C64" s="12">
        <v>0</v>
      </c>
      <c r="D64" s="12">
        <v>0</v>
      </c>
      <c r="E64" s="12">
        <v>0</v>
      </c>
      <c r="F64" s="12">
        <v>0</v>
      </c>
      <c r="G64" s="12">
        <v>0</v>
      </c>
      <c r="H64" s="12">
        <v>0</v>
      </c>
      <c r="I64" s="12">
        <v>0</v>
      </c>
      <c r="J64" s="12">
        <v>0</v>
      </c>
      <c r="K64" s="12">
        <v>0</v>
      </c>
      <c r="L64" s="12">
        <v>0</v>
      </c>
      <c r="M64" s="12">
        <v>0</v>
      </c>
      <c r="N64" s="6">
        <v>23</v>
      </c>
      <c r="O64" s="2">
        <v>0</v>
      </c>
      <c r="P64" s="11" t="s">
        <v>782</v>
      </c>
    </row>
    <row r="65" spans="1:16">
      <c r="A65" s="1">
        <v>64</v>
      </c>
      <c r="B65" s="12">
        <v>1</v>
      </c>
      <c r="C65" s="12">
        <v>0</v>
      </c>
      <c r="D65" s="12">
        <v>0</v>
      </c>
      <c r="E65" s="12">
        <v>0</v>
      </c>
      <c r="F65" s="12">
        <v>0</v>
      </c>
      <c r="G65" s="12">
        <v>0</v>
      </c>
      <c r="H65" s="12">
        <v>0</v>
      </c>
      <c r="I65" s="12">
        <v>0</v>
      </c>
      <c r="J65" s="12">
        <v>0</v>
      </c>
      <c r="K65" s="12">
        <v>0</v>
      </c>
      <c r="L65" s="12">
        <v>0</v>
      </c>
      <c r="M65" s="12">
        <v>0</v>
      </c>
      <c r="N65" s="6">
        <v>23</v>
      </c>
      <c r="O65" s="2">
        <v>0</v>
      </c>
      <c r="P65" s="11" t="s">
        <v>889</v>
      </c>
    </row>
    <row r="66" spans="1:16" ht="37.5">
      <c r="A66" s="1">
        <v>65</v>
      </c>
      <c r="B66" s="12">
        <v>1</v>
      </c>
      <c r="C66" s="12">
        <v>0</v>
      </c>
      <c r="D66" s="12">
        <v>0</v>
      </c>
      <c r="E66" s="12">
        <v>0</v>
      </c>
      <c r="F66" s="12">
        <v>0</v>
      </c>
      <c r="G66" s="12">
        <v>0</v>
      </c>
      <c r="H66" s="12">
        <v>0</v>
      </c>
      <c r="I66" s="12">
        <v>0</v>
      </c>
      <c r="J66" s="12">
        <v>0</v>
      </c>
      <c r="K66" s="12">
        <v>0</v>
      </c>
      <c r="L66" s="12">
        <v>0</v>
      </c>
      <c r="M66" s="12">
        <v>0</v>
      </c>
      <c r="N66" s="6">
        <v>23</v>
      </c>
      <c r="O66" s="2">
        <v>0</v>
      </c>
      <c r="P66" s="11" t="s">
        <v>858</v>
      </c>
    </row>
    <row r="67" spans="1:16" ht="56.25">
      <c r="A67" s="1">
        <v>66</v>
      </c>
      <c r="B67" s="12">
        <v>1</v>
      </c>
      <c r="C67" s="12">
        <v>0</v>
      </c>
      <c r="D67" s="12">
        <v>0</v>
      </c>
      <c r="E67" s="12">
        <v>0</v>
      </c>
      <c r="F67" s="12">
        <v>0</v>
      </c>
      <c r="G67" s="12">
        <v>0</v>
      </c>
      <c r="H67" s="12">
        <v>0</v>
      </c>
      <c r="I67" s="12">
        <v>0</v>
      </c>
      <c r="J67" s="12">
        <v>0</v>
      </c>
      <c r="K67" s="12">
        <v>0</v>
      </c>
      <c r="L67" s="12">
        <v>0</v>
      </c>
      <c r="M67" s="12">
        <v>0</v>
      </c>
      <c r="N67" s="6">
        <v>23</v>
      </c>
      <c r="O67" s="2">
        <v>0</v>
      </c>
      <c r="P67" s="11" t="s">
        <v>1080</v>
      </c>
    </row>
    <row r="68" spans="1:16" ht="56.25">
      <c r="A68" s="1">
        <v>67</v>
      </c>
      <c r="B68" s="12">
        <v>1</v>
      </c>
      <c r="C68" s="12">
        <v>0</v>
      </c>
      <c r="D68" s="12">
        <v>0</v>
      </c>
      <c r="E68" s="12">
        <v>0</v>
      </c>
      <c r="F68" s="12">
        <v>0</v>
      </c>
      <c r="G68" s="12">
        <v>0</v>
      </c>
      <c r="H68" s="12">
        <v>0</v>
      </c>
      <c r="I68" s="12">
        <v>0</v>
      </c>
      <c r="J68" s="12">
        <v>0</v>
      </c>
      <c r="K68" s="12">
        <v>0</v>
      </c>
      <c r="L68" s="12">
        <v>0</v>
      </c>
      <c r="M68" s="12">
        <v>0</v>
      </c>
      <c r="N68" s="6">
        <v>23</v>
      </c>
      <c r="O68" s="2">
        <v>0</v>
      </c>
      <c r="P68" s="11" t="s">
        <v>859</v>
      </c>
    </row>
    <row r="69" spans="1:16">
      <c r="A69" s="1">
        <v>68</v>
      </c>
      <c r="B69" s="12">
        <v>1</v>
      </c>
      <c r="C69" s="12">
        <v>0</v>
      </c>
      <c r="D69" s="12">
        <v>0</v>
      </c>
      <c r="E69" s="12">
        <v>0</v>
      </c>
      <c r="F69" s="12">
        <v>0</v>
      </c>
      <c r="G69" s="12">
        <v>0</v>
      </c>
      <c r="H69" s="12">
        <v>0</v>
      </c>
      <c r="I69" s="12">
        <v>0</v>
      </c>
      <c r="J69" s="12">
        <v>0</v>
      </c>
      <c r="K69" s="12">
        <v>0</v>
      </c>
      <c r="L69" s="12">
        <v>0</v>
      </c>
      <c r="M69" s="12">
        <v>0</v>
      </c>
      <c r="N69" s="6">
        <v>23</v>
      </c>
      <c r="O69" s="2">
        <v>0</v>
      </c>
      <c r="P69" s="11" t="s">
        <v>784</v>
      </c>
    </row>
    <row r="70" spans="1:16" ht="75">
      <c r="A70" s="1">
        <v>69</v>
      </c>
      <c r="B70" s="12">
        <v>1</v>
      </c>
      <c r="C70" s="12">
        <v>0</v>
      </c>
      <c r="D70" s="12">
        <v>0</v>
      </c>
      <c r="E70" s="12">
        <v>0</v>
      </c>
      <c r="F70" s="12">
        <v>0</v>
      </c>
      <c r="G70" s="12">
        <v>0</v>
      </c>
      <c r="H70" s="12">
        <v>0</v>
      </c>
      <c r="I70" s="12">
        <v>0</v>
      </c>
      <c r="J70" s="12">
        <v>0</v>
      </c>
      <c r="K70" s="12">
        <v>0</v>
      </c>
      <c r="L70" s="12">
        <v>0</v>
      </c>
      <c r="M70" s="12">
        <v>0</v>
      </c>
      <c r="N70" s="6">
        <v>23</v>
      </c>
      <c r="O70" s="2">
        <v>1</v>
      </c>
      <c r="P70" s="11" t="s">
        <v>1072</v>
      </c>
    </row>
    <row r="71" spans="1:16" ht="75">
      <c r="A71" s="1">
        <v>70</v>
      </c>
      <c r="B71" s="12">
        <v>1</v>
      </c>
      <c r="C71" s="12">
        <v>0</v>
      </c>
      <c r="D71" s="12">
        <v>0</v>
      </c>
      <c r="E71" s="12">
        <v>0</v>
      </c>
      <c r="F71" s="12">
        <v>0</v>
      </c>
      <c r="G71" s="12">
        <v>0</v>
      </c>
      <c r="H71" s="12">
        <v>0</v>
      </c>
      <c r="I71" s="12">
        <v>0</v>
      </c>
      <c r="J71" s="12">
        <v>0</v>
      </c>
      <c r="K71" s="12">
        <v>0</v>
      </c>
      <c r="L71" s="12">
        <v>0</v>
      </c>
      <c r="M71" s="12">
        <v>0</v>
      </c>
      <c r="N71" s="6">
        <v>23</v>
      </c>
      <c r="O71" s="2">
        <v>1</v>
      </c>
      <c r="P71" s="11" t="s">
        <v>902</v>
      </c>
    </row>
    <row r="72" spans="1:16" ht="37.5">
      <c r="A72" s="1">
        <v>71</v>
      </c>
      <c r="B72" s="12">
        <v>1</v>
      </c>
      <c r="C72" s="12">
        <v>0</v>
      </c>
      <c r="D72" s="12">
        <v>0</v>
      </c>
      <c r="E72" s="12">
        <v>0</v>
      </c>
      <c r="F72" s="12">
        <v>0</v>
      </c>
      <c r="G72" s="12">
        <v>0</v>
      </c>
      <c r="H72" s="12">
        <v>0</v>
      </c>
      <c r="I72" s="12">
        <v>0</v>
      </c>
      <c r="J72" s="12">
        <v>0</v>
      </c>
      <c r="K72" s="12">
        <v>0</v>
      </c>
      <c r="L72" s="12">
        <v>0</v>
      </c>
      <c r="M72" s="12">
        <v>0</v>
      </c>
      <c r="N72" s="6">
        <v>23</v>
      </c>
      <c r="O72" s="2">
        <v>0</v>
      </c>
      <c r="P72" s="11" t="s">
        <v>785</v>
      </c>
    </row>
    <row r="73" spans="1:16" ht="37.5">
      <c r="A73" s="1">
        <v>72</v>
      </c>
      <c r="B73" s="12">
        <v>1</v>
      </c>
      <c r="C73" s="12">
        <v>0</v>
      </c>
      <c r="D73" s="12">
        <v>0</v>
      </c>
      <c r="E73" s="12">
        <v>0</v>
      </c>
      <c r="F73" s="12">
        <v>0</v>
      </c>
      <c r="G73" s="12">
        <v>0</v>
      </c>
      <c r="H73" s="12">
        <v>0</v>
      </c>
      <c r="I73" s="12">
        <v>0</v>
      </c>
      <c r="J73" s="12">
        <v>0</v>
      </c>
      <c r="K73" s="12">
        <v>0</v>
      </c>
      <c r="L73" s="12">
        <v>0</v>
      </c>
      <c r="M73" s="12">
        <v>0</v>
      </c>
      <c r="N73" s="6">
        <v>23</v>
      </c>
      <c r="O73" s="2">
        <v>0</v>
      </c>
      <c r="P73" s="11" t="s">
        <v>891</v>
      </c>
    </row>
    <row r="74" spans="1:16" ht="37.5">
      <c r="A74" s="1">
        <v>73</v>
      </c>
      <c r="B74" s="12">
        <v>1</v>
      </c>
      <c r="C74" s="12">
        <v>0</v>
      </c>
      <c r="D74" s="12">
        <v>0</v>
      </c>
      <c r="E74" s="12">
        <v>0</v>
      </c>
      <c r="F74" s="12">
        <v>0</v>
      </c>
      <c r="G74" s="12">
        <v>0</v>
      </c>
      <c r="H74" s="12">
        <v>0</v>
      </c>
      <c r="I74" s="12">
        <v>0</v>
      </c>
      <c r="J74" s="12">
        <v>0</v>
      </c>
      <c r="K74" s="12">
        <v>0</v>
      </c>
      <c r="L74" s="12">
        <v>0</v>
      </c>
      <c r="M74" s="12">
        <v>0</v>
      </c>
      <c r="N74" s="6">
        <v>23</v>
      </c>
      <c r="O74" s="2">
        <v>1</v>
      </c>
      <c r="P74" s="11" t="s">
        <v>892</v>
      </c>
    </row>
    <row r="75" spans="1:16" ht="37.5">
      <c r="A75" s="1">
        <v>74</v>
      </c>
      <c r="B75" s="12">
        <v>1</v>
      </c>
      <c r="C75" s="12">
        <v>0</v>
      </c>
      <c r="D75" s="12">
        <v>0</v>
      </c>
      <c r="E75" s="12">
        <v>0</v>
      </c>
      <c r="F75" s="12">
        <v>0</v>
      </c>
      <c r="G75" s="12">
        <v>0</v>
      </c>
      <c r="H75" s="12">
        <v>0</v>
      </c>
      <c r="I75" s="12">
        <v>0</v>
      </c>
      <c r="J75" s="12">
        <v>0</v>
      </c>
      <c r="K75" s="12">
        <v>0</v>
      </c>
      <c r="L75" s="12">
        <v>0</v>
      </c>
      <c r="M75" s="12">
        <v>0</v>
      </c>
      <c r="N75" s="6">
        <v>23</v>
      </c>
      <c r="O75" s="2">
        <v>1</v>
      </c>
      <c r="P75" s="11" t="s">
        <v>893</v>
      </c>
    </row>
    <row r="76" spans="1:16" ht="56.25">
      <c r="A76" s="1">
        <v>75</v>
      </c>
      <c r="B76" s="12">
        <v>1</v>
      </c>
      <c r="C76" s="12">
        <v>0</v>
      </c>
      <c r="D76" s="12">
        <v>0</v>
      </c>
      <c r="E76" s="12">
        <v>0</v>
      </c>
      <c r="F76" s="12">
        <v>0</v>
      </c>
      <c r="G76" s="12">
        <v>0</v>
      </c>
      <c r="H76" s="12">
        <v>0</v>
      </c>
      <c r="I76" s="12">
        <v>0</v>
      </c>
      <c r="J76" s="12">
        <v>0</v>
      </c>
      <c r="K76" s="12">
        <v>0</v>
      </c>
      <c r="L76" s="12">
        <v>0</v>
      </c>
      <c r="M76" s="12">
        <v>0</v>
      </c>
      <c r="N76" s="6">
        <v>23</v>
      </c>
      <c r="O76" s="2">
        <v>0</v>
      </c>
      <c r="P76" s="11" t="s">
        <v>894</v>
      </c>
    </row>
    <row r="77" spans="1:16" ht="37.5">
      <c r="A77" s="1">
        <v>76</v>
      </c>
      <c r="B77" s="12">
        <v>1</v>
      </c>
      <c r="C77" s="12">
        <v>0</v>
      </c>
      <c r="D77" s="12">
        <v>0</v>
      </c>
      <c r="E77" s="12">
        <v>0</v>
      </c>
      <c r="F77" s="12">
        <v>0</v>
      </c>
      <c r="G77" s="12">
        <v>0</v>
      </c>
      <c r="H77" s="12">
        <v>0</v>
      </c>
      <c r="I77" s="12">
        <v>0</v>
      </c>
      <c r="J77" s="12">
        <v>0</v>
      </c>
      <c r="K77" s="12">
        <v>0</v>
      </c>
      <c r="L77" s="12">
        <v>0</v>
      </c>
      <c r="M77" s="12">
        <v>0</v>
      </c>
      <c r="N77" s="6">
        <v>23</v>
      </c>
      <c r="O77" s="2">
        <v>0</v>
      </c>
      <c r="P77" s="11" t="s">
        <v>895</v>
      </c>
    </row>
    <row r="78" spans="1:16" ht="37.5">
      <c r="A78" s="1">
        <v>77</v>
      </c>
      <c r="B78" s="12">
        <v>1</v>
      </c>
      <c r="C78" s="12">
        <v>0</v>
      </c>
      <c r="D78" s="12">
        <v>0</v>
      </c>
      <c r="E78" s="12">
        <v>0</v>
      </c>
      <c r="F78" s="12">
        <v>0</v>
      </c>
      <c r="G78" s="12">
        <v>0</v>
      </c>
      <c r="H78" s="12">
        <v>0</v>
      </c>
      <c r="I78" s="12">
        <v>0</v>
      </c>
      <c r="J78" s="12">
        <v>0</v>
      </c>
      <c r="K78" s="12">
        <v>0</v>
      </c>
      <c r="L78" s="12">
        <v>0</v>
      </c>
      <c r="M78" s="12">
        <v>0</v>
      </c>
      <c r="N78" s="6">
        <v>23</v>
      </c>
      <c r="O78" s="2">
        <v>0</v>
      </c>
      <c r="P78" s="11" t="s">
        <v>860</v>
      </c>
    </row>
    <row r="79" spans="1:16" ht="37.5">
      <c r="A79" s="1">
        <v>78</v>
      </c>
      <c r="B79" s="12">
        <v>1</v>
      </c>
      <c r="C79" s="12">
        <v>0</v>
      </c>
      <c r="D79" s="12">
        <v>0</v>
      </c>
      <c r="E79" s="12">
        <v>0</v>
      </c>
      <c r="F79" s="12">
        <v>0</v>
      </c>
      <c r="G79" s="12">
        <v>0</v>
      </c>
      <c r="H79" s="12">
        <v>0</v>
      </c>
      <c r="I79" s="12">
        <v>0</v>
      </c>
      <c r="J79" s="12">
        <v>0</v>
      </c>
      <c r="K79" s="12">
        <v>0</v>
      </c>
      <c r="L79" s="12">
        <v>0</v>
      </c>
      <c r="M79" s="12">
        <v>0</v>
      </c>
      <c r="N79" s="6">
        <v>23</v>
      </c>
      <c r="O79" s="2">
        <v>0</v>
      </c>
      <c r="P79" s="11" t="s">
        <v>861</v>
      </c>
    </row>
    <row r="80" spans="1:16">
      <c r="A80" s="1">
        <v>79</v>
      </c>
      <c r="B80" s="12">
        <v>1</v>
      </c>
      <c r="C80" s="12">
        <v>0</v>
      </c>
      <c r="D80" s="12">
        <v>0</v>
      </c>
      <c r="E80" s="12">
        <v>0</v>
      </c>
      <c r="F80" s="12">
        <v>0</v>
      </c>
      <c r="G80" s="12">
        <v>0</v>
      </c>
      <c r="H80" s="12">
        <v>0</v>
      </c>
      <c r="I80" s="12">
        <v>0</v>
      </c>
      <c r="J80" s="12">
        <v>0</v>
      </c>
      <c r="K80" s="12">
        <v>0</v>
      </c>
      <c r="L80" s="12">
        <v>0</v>
      </c>
      <c r="M80" s="12">
        <v>0</v>
      </c>
      <c r="N80" s="6">
        <v>23</v>
      </c>
      <c r="O80" s="2">
        <v>0</v>
      </c>
      <c r="P80" s="11" t="s">
        <v>862</v>
      </c>
    </row>
    <row r="81" spans="1:16" ht="37.5">
      <c r="A81" s="1">
        <v>80</v>
      </c>
      <c r="B81" s="12">
        <v>0</v>
      </c>
      <c r="C81" s="12">
        <v>0</v>
      </c>
      <c r="D81" s="12">
        <v>0</v>
      </c>
      <c r="E81" s="12">
        <v>0</v>
      </c>
      <c r="F81" s="12">
        <v>0</v>
      </c>
      <c r="G81" s="12">
        <v>0</v>
      </c>
      <c r="H81" s="12">
        <v>0</v>
      </c>
      <c r="I81" s="12">
        <v>0</v>
      </c>
      <c r="J81" s="12">
        <v>0</v>
      </c>
      <c r="K81" s="12">
        <v>0</v>
      </c>
      <c r="L81" s="12">
        <v>0</v>
      </c>
      <c r="M81" s="12">
        <v>1</v>
      </c>
      <c r="N81" s="6">
        <v>23</v>
      </c>
      <c r="O81" s="2">
        <v>0</v>
      </c>
      <c r="P81" s="11" t="s">
        <v>896</v>
      </c>
    </row>
    <row r="82" spans="1:16" ht="37.5">
      <c r="A82" s="1">
        <v>81</v>
      </c>
      <c r="B82" s="12">
        <v>0</v>
      </c>
      <c r="C82" s="12">
        <v>0</v>
      </c>
      <c r="D82" s="12">
        <v>0</v>
      </c>
      <c r="E82" s="12">
        <v>0</v>
      </c>
      <c r="F82" s="12">
        <v>0</v>
      </c>
      <c r="G82" s="12">
        <v>0</v>
      </c>
      <c r="H82" s="12">
        <v>0</v>
      </c>
      <c r="I82" s="12">
        <v>0</v>
      </c>
      <c r="J82" s="12">
        <v>0</v>
      </c>
      <c r="K82" s="12">
        <v>0</v>
      </c>
      <c r="L82" s="12">
        <v>0</v>
      </c>
      <c r="M82" s="12">
        <v>1</v>
      </c>
      <c r="N82" s="6">
        <v>23</v>
      </c>
      <c r="O82" s="2">
        <v>0</v>
      </c>
      <c r="P82" s="11" t="s">
        <v>863</v>
      </c>
    </row>
    <row r="83" spans="1:16" ht="37.5">
      <c r="A83" s="1">
        <v>82</v>
      </c>
      <c r="B83" s="12">
        <v>0</v>
      </c>
      <c r="C83" s="12">
        <v>0</v>
      </c>
      <c r="D83" s="12">
        <v>0</v>
      </c>
      <c r="E83" s="12">
        <v>0</v>
      </c>
      <c r="F83" s="12">
        <v>1</v>
      </c>
      <c r="G83" s="12">
        <v>0</v>
      </c>
      <c r="H83" s="12">
        <v>0</v>
      </c>
      <c r="I83" s="12">
        <v>0</v>
      </c>
      <c r="J83" s="12">
        <v>0</v>
      </c>
      <c r="K83" s="12">
        <v>0</v>
      </c>
      <c r="L83" s="12">
        <v>0</v>
      </c>
      <c r="M83" s="12">
        <v>0</v>
      </c>
      <c r="N83" s="6">
        <v>23</v>
      </c>
      <c r="O83" s="2">
        <v>0</v>
      </c>
      <c r="P83" s="11" t="s">
        <v>864</v>
      </c>
    </row>
    <row r="84" spans="1:16" ht="75">
      <c r="A84" s="1">
        <v>83</v>
      </c>
      <c r="B84" s="12">
        <v>0</v>
      </c>
      <c r="C84" s="12">
        <v>0</v>
      </c>
      <c r="D84" s="12">
        <v>0</v>
      </c>
      <c r="E84" s="12">
        <v>0</v>
      </c>
      <c r="F84" s="12">
        <v>1</v>
      </c>
      <c r="G84" s="12">
        <v>0</v>
      </c>
      <c r="H84" s="12">
        <v>0</v>
      </c>
      <c r="I84" s="12">
        <v>0</v>
      </c>
      <c r="J84" s="12">
        <v>0</v>
      </c>
      <c r="K84" s="12">
        <v>0</v>
      </c>
      <c r="L84" s="12">
        <v>0</v>
      </c>
      <c r="M84" s="12">
        <v>0</v>
      </c>
      <c r="N84" s="6">
        <v>23</v>
      </c>
      <c r="O84" s="2">
        <v>0</v>
      </c>
      <c r="P84" s="11" t="s">
        <v>865</v>
      </c>
    </row>
    <row r="85" spans="1:16">
      <c r="A85" s="1">
        <v>84</v>
      </c>
      <c r="B85" s="12">
        <v>0</v>
      </c>
      <c r="C85" s="12">
        <v>0</v>
      </c>
      <c r="D85" s="12">
        <v>0</v>
      </c>
      <c r="E85" s="12">
        <v>0</v>
      </c>
      <c r="F85" s="12">
        <v>0</v>
      </c>
      <c r="G85" s="12">
        <v>0</v>
      </c>
      <c r="H85" s="12">
        <v>0</v>
      </c>
      <c r="I85" s="12">
        <v>0</v>
      </c>
      <c r="J85" s="12">
        <v>0</v>
      </c>
      <c r="K85" s="12">
        <v>0</v>
      </c>
      <c r="L85" s="12">
        <v>0</v>
      </c>
      <c r="M85" s="12">
        <v>1</v>
      </c>
      <c r="N85" s="6">
        <v>23</v>
      </c>
      <c r="O85" s="2">
        <v>0</v>
      </c>
      <c r="P85" s="11" t="s">
        <v>786</v>
      </c>
    </row>
    <row r="86" spans="1:16" ht="37.5">
      <c r="A86" s="1">
        <v>85</v>
      </c>
      <c r="B86" s="12">
        <v>0</v>
      </c>
      <c r="C86" s="12">
        <v>0</v>
      </c>
      <c r="D86" s="12">
        <v>0</v>
      </c>
      <c r="E86" s="12">
        <v>0</v>
      </c>
      <c r="F86" s="12">
        <v>0</v>
      </c>
      <c r="G86" s="12">
        <v>0</v>
      </c>
      <c r="H86" s="12">
        <v>0</v>
      </c>
      <c r="I86" s="12">
        <v>0</v>
      </c>
      <c r="J86" s="12">
        <v>0</v>
      </c>
      <c r="K86" s="12">
        <v>0</v>
      </c>
      <c r="L86" s="12">
        <v>0</v>
      </c>
      <c r="M86" s="12">
        <v>1</v>
      </c>
      <c r="N86" s="6">
        <v>23</v>
      </c>
      <c r="O86" s="2">
        <v>0</v>
      </c>
      <c r="P86" s="11" t="s">
        <v>787</v>
      </c>
    </row>
    <row r="87" spans="1:16" ht="37.5">
      <c r="A87" s="1">
        <v>86</v>
      </c>
      <c r="B87" s="12">
        <v>0</v>
      </c>
      <c r="C87" s="12">
        <v>0</v>
      </c>
      <c r="D87" s="12">
        <v>0</v>
      </c>
      <c r="E87" s="12">
        <v>0</v>
      </c>
      <c r="F87" s="12">
        <v>0</v>
      </c>
      <c r="G87" s="12">
        <v>0</v>
      </c>
      <c r="H87" s="12">
        <v>0</v>
      </c>
      <c r="I87" s="12">
        <v>0</v>
      </c>
      <c r="J87" s="12">
        <v>0</v>
      </c>
      <c r="K87" s="12">
        <v>0</v>
      </c>
      <c r="L87" s="12">
        <v>0</v>
      </c>
      <c r="M87" s="12">
        <v>1</v>
      </c>
      <c r="N87" s="6">
        <v>23</v>
      </c>
      <c r="O87" s="2">
        <v>0</v>
      </c>
      <c r="P87" s="11" t="s">
        <v>788</v>
      </c>
    </row>
    <row r="88" spans="1:16">
      <c r="A88" s="1">
        <v>87</v>
      </c>
      <c r="B88" s="12">
        <v>0</v>
      </c>
      <c r="C88" s="12">
        <v>0</v>
      </c>
      <c r="D88" s="12">
        <v>0</v>
      </c>
      <c r="E88" s="12">
        <v>0</v>
      </c>
      <c r="F88" s="12">
        <v>0</v>
      </c>
      <c r="G88" s="12">
        <v>0</v>
      </c>
      <c r="H88" s="12">
        <v>0</v>
      </c>
      <c r="I88" s="12">
        <v>0</v>
      </c>
      <c r="J88" s="12">
        <v>0</v>
      </c>
      <c r="K88" s="12">
        <v>1</v>
      </c>
      <c r="L88" s="12">
        <v>0</v>
      </c>
      <c r="M88" s="12">
        <v>0</v>
      </c>
      <c r="N88" s="6">
        <v>23</v>
      </c>
      <c r="O88" s="2">
        <v>0</v>
      </c>
      <c r="P88" s="11" t="s">
        <v>866</v>
      </c>
    </row>
    <row r="89" spans="1:16">
      <c r="A89" s="1">
        <v>88</v>
      </c>
      <c r="B89" s="12">
        <v>0</v>
      </c>
      <c r="C89" s="12">
        <v>0</v>
      </c>
      <c r="D89" s="12">
        <v>0</v>
      </c>
      <c r="E89" s="12">
        <v>0</v>
      </c>
      <c r="F89" s="12">
        <v>0</v>
      </c>
      <c r="G89" s="12">
        <v>0</v>
      </c>
      <c r="H89" s="12">
        <v>0</v>
      </c>
      <c r="I89" s="12">
        <v>0</v>
      </c>
      <c r="J89" s="12">
        <v>0</v>
      </c>
      <c r="K89" s="12">
        <v>1</v>
      </c>
      <c r="L89" s="12">
        <v>0</v>
      </c>
      <c r="M89" s="12">
        <v>0</v>
      </c>
      <c r="N89" s="6">
        <v>23</v>
      </c>
      <c r="O89" s="2">
        <v>0</v>
      </c>
      <c r="P89" s="11" t="s">
        <v>789</v>
      </c>
    </row>
    <row r="90" spans="1:16" ht="37.5">
      <c r="A90" s="1">
        <v>89</v>
      </c>
      <c r="B90" s="12">
        <v>0</v>
      </c>
      <c r="C90" s="12">
        <v>0</v>
      </c>
      <c r="D90" s="12">
        <v>0</v>
      </c>
      <c r="E90" s="12">
        <v>0</v>
      </c>
      <c r="F90" s="12">
        <v>0</v>
      </c>
      <c r="G90" s="12">
        <v>0</v>
      </c>
      <c r="H90" s="12">
        <v>0</v>
      </c>
      <c r="I90" s="12">
        <v>0</v>
      </c>
      <c r="J90" s="12">
        <v>0</v>
      </c>
      <c r="K90" s="12">
        <v>1</v>
      </c>
      <c r="L90" s="12">
        <v>0</v>
      </c>
      <c r="M90" s="12">
        <v>0</v>
      </c>
      <c r="N90" s="6">
        <v>23</v>
      </c>
      <c r="O90" s="2">
        <v>0</v>
      </c>
      <c r="P90" s="11" t="s">
        <v>867</v>
      </c>
    </row>
    <row r="91" spans="1:16" ht="56.25">
      <c r="A91" s="1">
        <v>90</v>
      </c>
      <c r="B91" s="12">
        <v>0</v>
      </c>
      <c r="C91" s="12">
        <v>0</v>
      </c>
      <c r="D91" s="12">
        <v>0</v>
      </c>
      <c r="E91" s="12">
        <v>0</v>
      </c>
      <c r="F91" s="12">
        <v>0</v>
      </c>
      <c r="G91" s="12">
        <v>0</v>
      </c>
      <c r="H91" s="12">
        <v>0</v>
      </c>
      <c r="I91" s="12">
        <v>0</v>
      </c>
      <c r="J91" s="12">
        <v>0</v>
      </c>
      <c r="K91" s="12">
        <v>1</v>
      </c>
      <c r="L91" s="12">
        <v>0</v>
      </c>
      <c r="M91" s="12">
        <v>0</v>
      </c>
      <c r="N91" s="6">
        <v>23</v>
      </c>
      <c r="O91" s="2">
        <v>0</v>
      </c>
      <c r="P91" s="11" t="s">
        <v>868</v>
      </c>
    </row>
    <row r="92" spans="1:16" ht="37.5">
      <c r="A92" s="1">
        <v>91</v>
      </c>
      <c r="B92" s="12">
        <v>0</v>
      </c>
      <c r="C92" s="12">
        <v>0</v>
      </c>
      <c r="D92" s="12">
        <v>0</v>
      </c>
      <c r="E92" s="12">
        <v>0</v>
      </c>
      <c r="F92" s="12">
        <v>0</v>
      </c>
      <c r="G92" s="12">
        <v>0</v>
      </c>
      <c r="H92" s="12">
        <v>0</v>
      </c>
      <c r="I92" s="12">
        <v>0</v>
      </c>
      <c r="J92" s="12">
        <v>0</v>
      </c>
      <c r="K92" s="12">
        <v>1</v>
      </c>
      <c r="L92" s="12">
        <v>0</v>
      </c>
      <c r="M92" s="12">
        <v>0</v>
      </c>
      <c r="N92" s="6">
        <v>23</v>
      </c>
      <c r="O92" s="2">
        <v>0</v>
      </c>
      <c r="P92" s="11" t="s">
        <v>790</v>
      </c>
    </row>
    <row r="93" spans="1:16" ht="37.5">
      <c r="A93" s="1">
        <v>92</v>
      </c>
      <c r="B93" s="12">
        <v>0</v>
      </c>
      <c r="C93" s="12">
        <v>0</v>
      </c>
      <c r="D93" s="12">
        <v>0</v>
      </c>
      <c r="E93" s="12">
        <v>0</v>
      </c>
      <c r="F93" s="12">
        <v>0</v>
      </c>
      <c r="G93" s="12">
        <v>0</v>
      </c>
      <c r="H93" s="12">
        <v>0</v>
      </c>
      <c r="I93" s="12">
        <v>0</v>
      </c>
      <c r="J93" s="12">
        <v>0</v>
      </c>
      <c r="K93" s="12">
        <v>1</v>
      </c>
      <c r="L93" s="12">
        <v>0</v>
      </c>
      <c r="M93" s="12">
        <v>0</v>
      </c>
      <c r="N93" s="6">
        <v>23</v>
      </c>
      <c r="O93" s="2">
        <v>0</v>
      </c>
      <c r="P93" s="11" t="s">
        <v>791</v>
      </c>
    </row>
    <row r="94" spans="1:16">
      <c r="A94" s="1">
        <v>93</v>
      </c>
      <c r="B94" s="12">
        <v>0</v>
      </c>
      <c r="C94" s="12">
        <v>0</v>
      </c>
      <c r="D94" s="12">
        <v>0</v>
      </c>
      <c r="E94" s="12">
        <v>0</v>
      </c>
      <c r="F94" s="12">
        <v>0</v>
      </c>
      <c r="G94" s="12">
        <v>0</v>
      </c>
      <c r="H94" s="12">
        <v>0</v>
      </c>
      <c r="I94" s="12">
        <v>0</v>
      </c>
      <c r="J94" s="12">
        <v>0</v>
      </c>
      <c r="K94" s="12">
        <v>1</v>
      </c>
      <c r="L94" s="12">
        <v>0</v>
      </c>
      <c r="M94" s="12">
        <v>0</v>
      </c>
      <c r="N94" s="6">
        <v>23</v>
      </c>
      <c r="O94" s="2">
        <v>0</v>
      </c>
      <c r="P94" s="11" t="s">
        <v>792</v>
      </c>
    </row>
    <row r="95" spans="1:16">
      <c r="A95" s="1">
        <v>94</v>
      </c>
      <c r="B95" s="12">
        <v>0</v>
      </c>
      <c r="C95" s="12">
        <v>0</v>
      </c>
      <c r="D95" s="12">
        <v>0</v>
      </c>
      <c r="E95" s="12">
        <v>0</v>
      </c>
      <c r="F95" s="12">
        <v>0</v>
      </c>
      <c r="G95" s="12">
        <v>0</v>
      </c>
      <c r="H95" s="12">
        <v>0</v>
      </c>
      <c r="I95" s="12">
        <v>1</v>
      </c>
      <c r="J95" s="12">
        <v>0</v>
      </c>
      <c r="K95" s="12">
        <v>0</v>
      </c>
      <c r="L95" s="12">
        <v>0</v>
      </c>
      <c r="M95" s="12">
        <v>0</v>
      </c>
      <c r="N95" s="6">
        <v>23</v>
      </c>
      <c r="O95" s="2">
        <v>0</v>
      </c>
      <c r="P95" s="11" t="s">
        <v>869</v>
      </c>
    </row>
    <row r="96" spans="1:16" ht="75">
      <c r="A96" s="1">
        <v>95</v>
      </c>
      <c r="B96" s="12">
        <v>0</v>
      </c>
      <c r="C96" s="12">
        <v>0</v>
      </c>
      <c r="D96" s="12">
        <v>0</v>
      </c>
      <c r="E96" s="12">
        <v>0</v>
      </c>
      <c r="F96" s="12">
        <v>0</v>
      </c>
      <c r="G96" s="12">
        <v>0</v>
      </c>
      <c r="H96" s="12">
        <v>0</v>
      </c>
      <c r="I96" s="12">
        <v>1</v>
      </c>
      <c r="J96" s="12">
        <v>0</v>
      </c>
      <c r="K96" s="12">
        <v>0</v>
      </c>
      <c r="L96" s="12">
        <v>0</v>
      </c>
      <c r="M96" s="12">
        <v>0</v>
      </c>
      <c r="N96" s="6">
        <v>23</v>
      </c>
      <c r="O96" s="2">
        <v>0</v>
      </c>
      <c r="P96" s="11" t="s">
        <v>793</v>
      </c>
    </row>
    <row r="97" spans="1:16" ht="56.25">
      <c r="A97" s="1">
        <v>96</v>
      </c>
      <c r="B97" s="12">
        <v>0</v>
      </c>
      <c r="C97" s="12">
        <v>0</v>
      </c>
      <c r="D97" s="12">
        <v>0</v>
      </c>
      <c r="E97" s="12">
        <v>0</v>
      </c>
      <c r="F97" s="12">
        <v>0</v>
      </c>
      <c r="G97" s="12">
        <v>0</v>
      </c>
      <c r="H97" s="12">
        <v>0</v>
      </c>
      <c r="I97" s="12">
        <v>0</v>
      </c>
      <c r="J97" s="12">
        <v>0</v>
      </c>
      <c r="K97" s="12">
        <v>1</v>
      </c>
      <c r="L97" s="12">
        <v>0</v>
      </c>
      <c r="M97" s="12">
        <v>0</v>
      </c>
      <c r="N97" s="6">
        <v>23</v>
      </c>
      <c r="O97" s="2">
        <v>0</v>
      </c>
      <c r="P97" s="11" t="s">
        <v>870</v>
      </c>
    </row>
    <row r="98" spans="1:16" ht="37.5">
      <c r="A98" s="1">
        <v>97</v>
      </c>
      <c r="B98" s="12">
        <v>0</v>
      </c>
      <c r="C98" s="12">
        <v>1</v>
      </c>
      <c r="D98" s="12">
        <v>0</v>
      </c>
      <c r="E98" s="12">
        <v>0</v>
      </c>
      <c r="F98" s="12">
        <v>0</v>
      </c>
      <c r="G98" s="12">
        <v>0</v>
      </c>
      <c r="H98" s="12">
        <v>0</v>
      </c>
      <c r="I98" s="12">
        <v>0</v>
      </c>
      <c r="J98" s="12">
        <v>0</v>
      </c>
      <c r="K98" s="12">
        <v>0</v>
      </c>
      <c r="L98" s="12">
        <v>0</v>
      </c>
      <c r="M98" s="12">
        <v>0</v>
      </c>
      <c r="N98" s="6">
        <v>23</v>
      </c>
      <c r="O98" s="2">
        <v>0</v>
      </c>
      <c r="P98" s="11" t="s">
        <v>871</v>
      </c>
    </row>
    <row r="99" spans="1:16">
      <c r="A99" s="1">
        <v>98</v>
      </c>
      <c r="B99" s="12">
        <v>0</v>
      </c>
      <c r="C99" s="12">
        <v>0</v>
      </c>
      <c r="D99" s="12">
        <v>0</v>
      </c>
      <c r="E99" s="12">
        <v>0</v>
      </c>
      <c r="F99" s="12">
        <v>0</v>
      </c>
      <c r="G99" s="12">
        <v>0</v>
      </c>
      <c r="H99" s="12">
        <v>0</v>
      </c>
      <c r="I99" s="12">
        <v>0</v>
      </c>
      <c r="J99" s="12">
        <v>0</v>
      </c>
      <c r="K99" s="12">
        <v>1</v>
      </c>
      <c r="L99" s="12">
        <v>0</v>
      </c>
      <c r="M99" s="12">
        <v>0</v>
      </c>
      <c r="N99" s="6">
        <v>23</v>
      </c>
      <c r="O99" s="2">
        <v>0</v>
      </c>
      <c r="P99" s="11" t="s">
        <v>872</v>
      </c>
    </row>
    <row r="100" spans="1:16" ht="37.5">
      <c r="A100" s="1">
        <v>99</v>
      </c>
      <c r="B100" s="12">
        <v>0</v>
      </c>
      <c r="C100" s="12">
        <v>0</v>
      </c>
      <c r="D100" s="12">
        <v>0</v>
      </c>
      <c r="E100" s="12">
        <v>0</v>
      </c>
      <c r="F100" s="12">
        <v>0</v>
      </c>
      <c r="G100" s="12">
        <v>0</v>
      </c>
      <c r="H100" s="12">
        <v>0</v>
      </c>
      <c r="I100" s="12">
        <v>0</v>
      </c>
      <c r="J100" s="12">
        <v>0</v>
      </c>
      <c r="K100" s="12">
        <v>1</v>
      </c>
      <c r="L100" s="12">
        <v>0</v>
      </c>
      <c r="M100" s="12">
        <v>0</v>
      </c>
      <c r="N100" s="6">
        <v>23</v>
      </c>
      <c r="O100" s="2">
        <v>0</v>
      </c>
      <c r="P100" s="11" t="s">
        <v>873</v>
      </c>
    </row>
    <row r="101" spans="1:16" ht="37.5">
      <c r="A101" s="1">
        <v>100</v>
      </c>
      <c r="B101" s="12">
        <v>0</v>
      </c>
      <c r="C101" s="12">
        <v>0</v>
      </c>
      <c r="D101" s="12">
        <v>0</v>
      </c>
      <c r="E101" s="12">
        <v>0</v>
      </c>
      <c r="F101" s="12">
        <v>0</v>
      </c>
      <c r="G101" s="12">
        <v>0</v>
      </c>
      <c r="H101" s="12">
        <v>0</v>
      </c>
      <c r="I101" s="12">
        <v>0</v>
      </c>
      <c r="J101" s="12">
        <v>0</v>
      </c>
      <c r="K101" s="12">
        <v>1</v>
      </c>
      <c r="L101" s="12">
        <v>0</v>
      </c>
      <c r="M101" s="12">
        <v>0</v>
      </c>
      <c r="N101" s="6">
        <v>23</v>
      </c>
      <c r="O101" s="2">
        <v>0</v>
      </c>
      <c r="P101" s="11" t="s">
        <v>794</v>
      </c>
    </row>
    <row r="102" spans="1:16" ht="37.5">
      <c r="A102" s="1">
        <v>101</v>
      </c>
      <c r="B102" s="12">
        <v>0</v>
      </c>
      <c r="C102" s="12">
        <v>0</v>
      </c>
      <c r="D102" s="12">
        <v>0</v>
      </c>
      <c r="E102" s="12">
        <v>0</v>
      </c>
      <c r="F102" s="12">
        <v>0</v>
      </c>
      <c r="G102" s="12">
        <v>0</v>
      </c>
      <c r="H102" s="12">
        <v>0</v>
      </c>
      <c r="I102" s="12">
        <v>0</v>
      </c>
      <c r="J102" s="12">
        <v>0</v>
      </c>
      <c r="K102" s="12">
        <v>1</v>
      </c>
      <c r="L102" s="12">
        <v>0</v>
      </c>
      <c r="M102" s="12">
        <v>0</v>
      </c>
      <c r="N102" s="6">
        <v>23</v>
      </c>
      <c r="O102" s="2">
        <v>0</v>
      </c>
      <c r="P102" s="11" t="s">
        <v>795</v>
      </c>
    </row>
    <row r="103" spans="1:16" ht="37.5">
      <c r="A103" s="1">
        <v>102</v>
      </c>
      <c r="B103" s="12">
        <v>0</v>
      </c>
      <c r="C103" s="12">
        <v>0</v>
      </c>
      <c r="D103" s="12">
        <v>0</v>
      </c>
      <c r="E103" s="12">
        <v>0</v>
      </c>
      <c r="F103" s="12">
        <v>0</v>
      </c>
      <c r="G103" s="12">
        <v>0</v>
      </c>
      <c r="H103" s="12">
        <v>0</v>
      </c>
      <c r="I103" s="12">
        <v>0</v>
      </c>
      <c r="J103" s="12">
        <v>0</v>
      </c>
      <c r="K103" s="12">
        <v>1</v>
      </c>
      <c r="L103" s="12">
        <v>0</v>
      </c>
      <c r="M103" s="12">
        <v>0</v>
      </c>
      <c r="N103" s="6">
        <v>23</v>
      </c>
      <c r="O103" s="2">
        <v>0</v>
      </c>
      <c r="P103" s="11" t="s">
        <v>796</v>
      </c>
    </row>
    <row r="104" spans="1:16" ht="75">
      <c r="A104" s="1">
        <v>103</v>
      </c>
      <c r="B104" s="12">
        <v>0</v>
      </c>
      <c r="C104" s="12">
        <v>0</v>
      </c>
      <c r="D104" s="12">
        <v>0</v>
      </c>
      <c r="E104" s="12">
        <v>0</v>
      </c>
      <c r="F104" s="12">
        <v>0</v>
      </c>
      <c r="G104" s="12">
        <v>0</v>
      </c>
      <c r="H104" s="12">
        <v>0</v>
      </c>
      <c r="I104" s="12">
        <v>0</v>
      </c>
      <c r="J104" s="12">
        <v>0</v>
      </c>
      <c r="K104" s="12">
        <v>1</v>
      </c>
      <c r="L104" s="12">
        <v>0</v>
      </c>
      <c r="M104" s="12">
        <v>0</v>
      </c>
      <c r="N104" s="6">
        <v>23</v>
      </c>
      <c r="O104" s="2">
        <v>0</v>
      </c>
      <c r="P104" s="11" t="s">
        <v>797</v>
      </c>
    </row>
    <row r="105" spans="1:16" ht="37.5">
      <c r="A105" s="1">
        <v>104</v>
      </c>
      <c r="B105" s="12">
        <v>0</v>
      </c>
      <c r="C105" s="12">
        <v>0</v>
      </c>
      <c r="D105" s="12">
        <v>0</v>
      </c>
      <c r="E105" s="12">
        <v>0</v>
      </c>
      <c r="F105" s="12">
        <v>0</v>
      </c>
      <c r="G105" s="12">
        <v>0</v>
      </c>
      <c r="H105" s="12">
        <v>1</v>
      </c>
      <c r="I105" s="12">
        <v>0</v>
      </c>
      <c r="J105" s="12">
        <v>0</v>
      </c>
      <c r="K105" s="12">
        <v>0</v>
      </c>
      <c r="L105" s="12">
        <v>0</v>
      </c>
      <c r="M105" s="12">
        <v>0</v>
      </c>
      <c r="N105" s="6">
        <v>23</v>
      </c>
      <c r="O105" s="2">
        <v>0</v>
      </c>
      <c r="P105" s="11" t="s">
        <v>798</v>
      </c>
    </row>
    <row r="106" spans="1:16" ht="37.5">
      <c r="A106" s="1">
        <v>105</v>
      </c>
      <c r="B106" s="12">
        <v>0</v>
      </c>
      <c r="C106" s="12">
        <v>1</v>
      </c>
      <c r="D106" s="12">
        <v>0</v>
      </c>
      <c r="E106" s="12">
        <v>0</v>
      </c>
      <c r="F106" s="12">
        <v>0</v>
      </c>
      <c r="G106" s="12">
        <v>0</v>
      </c>
      <c r="H106" s="12">
        <v>0</v>
      </c>
      <c r="I106" s="12">
        <v>0</v>
      </c>
      <c r="J106" s="12">
        <v>0</v>
      </c>
      <c r="K106" s="12">
        <v>0</v>
      </c>
      <c r="L106" s="12">
        <v>0</v>
      </c>
      <c r="M106" s="12">
        <v>0</v>
      </c>
      <c r="N106" s="6">
        <v>23</v>
      </c>
      <c r="O106" s="2">
        <v>0</v>
      </c>
      <c r="P106" s="11" t="s">
        <v>799</v>
      </c>
    </row>
    <row r="107" spans="1:16">
      <c r="A107" s="1">
        <v>106</v>
      </c>
      <c r="B107" s="12">
        <v>0</v>
      </c>
      <c r="C107" s="12">
        <v>1</v>
      </c>
      <c r="D107" s="12">
        <v>0</v>
      </c>
      <c r="E107" s="12">
        <v>0</v>
      </c>
      <c r="F107" s="12">
        <v>0</v>
      </c>
      <c r="G107" s="12">
        <v>0</v>
      </c>
      <c r="H107" s="12">
        <v>0</v>
      </c>
      <c r="I107" s="12">
        <v>0</v>
      </c>
      <c r="J107" s="12">
        <v>0</v>
      </c>
      <c r="K107" s="12">
        <v>0</v>
      </c>
      <c r="L107" s="12">
        <v>0</v>
      </c>
      <c r="M107" s="12">
        <v>0</v>
      </c>
      <c r="N107" s="6">
        <v>23</v>
      </c>
      <c r="O107" s="2">
        <v>0</v>
      </c>
      <c r="P107" s="11" t="s">
        <v>874</v>
      </c>
    </row>
    <row r="108" spans="1:16" ht="37.5">
      <c r="A108" s="1">
        <v>107</v>
      </c>
      <c r="B108" s="12">
        <v>0</v>
      </c>
      <c r="C108" s="12">
        <v>1</v>
      </c>
      <c r="D108" s="12">
        <v>0</v>
      </c>
      <c r="E108" s="12">
        <v>0</v>
      </c>
      <c r="F108" s="12">
        <v>0</v>
      </c>
      <c r="G108" s="12">
        <v>0</v>
      </c>
      <c r="H108" s="12">
        <v>0</v>
      </c>
      <c r="I108" s="12">
        <v>0</v>
      </c>
      <c r="J108" s="12">
        <v>0</v>
      </c>
      <c r="K108" s="12">
        <v>0</v>
      </c>
      <c r="L108" s="12">
        <v>0</v>
      </c>
      <c r="M108" s="12">
        <v>0</v>
      </c>
      <c r="N108" s="6">
        <v>23</v>
      </c>
      <c r="O108" s="2">
        <v>0</v>
      </c>
      <c r="P108" s="11" t="s">
        <v>875</v>
      </c>
    </row>
    <row r="109" spans="1:16" ht="37.5">
      <c r="A109" s="1">
        <v>108</v>
      </c>
      <c r="B109" s="12">
        <v>0</v>
      </c>
      <c r="C109" s="12">
        <v>1</v>
      </c>
      <c r="D109" s="12">
        <v>0</v>
      </c>
      <c r="E109" s="12">
        <v>0</v>
      </c>
      <c r="F109" s="12">
        <v>0</v>
      </c>
      <c r="G109" s="12">
        <v>0</v>
      </c>
      <c r="H109" s="12">
        <v>0</v>
      </c>
      <c r="I109" s="12">
        <v>0</v>
      </c>
      <c r="J109" s="12">
        <v>0</v>
      </c>
      <c r="K109" s="12">
        <v>0</v>
      </c>
      <c r="L109" s="12">
        <v>0</v>
      </c>
      <c r="M109" s="12">
        <v>0</v>
      </c>
      <c r="N109" s="6">
        <v>23</v>
      </c>
      <c r="O109" s="2">
        <v>0</v>
      </c>
      <c r="P109" s="11" t="s">
        <v>876</v>
      </c>
    </row>
    <row r="110" spans="1:16">
      <c r="A110" s="1">
        <v>109</v>
      </c>
      <c r="B110" s="12">
        <v>0</v>
      </c>
      <c r="C110" s="12">
        <v>0</v>
      </c>
      <c r="D110" s="12">
        <v>0</v>
      </c>
      <c r="E110" s="12">
        <v>1</v>
      </c>
      <c r="F110" s="12">
        <v>0</v>
      </c>
      <c r="G110" s="12">
        <v>0</v>
      </c>
      <c r="H110" s="12">
        <v>0</v>
      </c>
      <c r="I110" s="12">
        <v>0</v>
      </c>
      <c r="J110" s="12">
        <v>0</v>
      </c>
      <c r="K110" s="12">
        <v>0</v>
      </c>
      <c r="L110" s="12">
        <v>1</v>
      </c>
      <c r="M110" s="12">
        <v>0</v>
      </c>
      <c r="N110" s="6">
        <v>23</v>
      </c>
      <c r="O110" s="2">
        <v>0</v>
      </c>
      <c r="P110" s="11" t="s">
        <v>800</v>
      </c>
    </row>
    <row r="111" spans="1:16" ht="37.5">
      <c r="A111" s="1">
        <v>110</v>
      </c>
      <c r="B111" s="12">
        <v>0</v>
      </c>
      <c r="C111" s="12">
        <v>0</v>
      </c>
      <c r="D111" s="12">
        <v>0</v>
      </c>
      <c r="E111" s="12">
        <v>1</v>
      </c>
      <c r="F111" s="12">
        <v>0</v>
      </c>
      <c r="G111" s="12">
        <v>0</v>
      </c>
      <c r="H111" s="12">
        <v>0</v>
      </c>
      <c r="I111" s="12">
        <v>0</v>
      </c>
      <c r="J111" s="12">
        <v>0</v>
      </c>
      <c r="K111" s="12">
        <v>0</v>
      </c>
      <c r="L111" s="12">
        <v>1</v>
      </c>
      <c r="M111" s="12">
        <v>0</v>
      </c>
      <c r="N111" s="6">
        <v>23</v>
      </c>
      <c r="O111" s="2">
        <v>0</v>
      </c>
      <c r="P111" s="11" t="s">
        <v>801</v>
      </c>
    </row>
    <row r="112" spans="1:16" ht="37.5">
      <c r="A112" s="1">
        <v>111</v>
      </c>
      <c r="B112" s="12">
        <v>0</v>
      </c>
      <c r="C112" s="12">
        <v>0</v>
      </c>
      <c r="D112" s="12">
        <v>0</v>
      </c>
      <c r="E112" s="12">
        <v>1</v>
      </c>
      <c r="F112" s="12">
        <v>0</v>
      </c>
      <c r="G112" s="12">
        <v>0</v>
      </c>
      <c r="H112" s="12">
        <v>0</v>
      </c>
      <c r="I112" s="12">
        <v>0</v>
      </c>
      <c r="J112" s="12">
        <v>0</v>
      </c>
      <c r="K112" s="12">
        <v>0</v>
      </c>
      <c r="L112" s="12">
        <v>1</v>
      </c>
      <c r="M112" s="12">
        <v>0</v>
      </c>
      <c r="N112" s="6">
        <v>23</v>
      </c>
      <c r="O112" s="2">
        <v>0</v>
      </c>
      <c r="P112" s="11" t="s">
        <v>877</v>
      </c>
    </row>
    <row r="113" spans="1:16" ht="37.5">
      <c r="A113" s="1">
        <v>112</v>
      </c>
      <c r="B113" s="12">
        <v>0</v>
      </c>
      <c r="C113" s="12">
        <v>0</v>
      </c>
      <c r="D113" s="12">
        <v>0</v>
      </c>
      <c r="E113" s="12">
        <v>1</v>
      </c>
      <c r="F113" s="12">
        <v>0</v>
      </c>
      <c r="G113" s="12">
        <v>0</v>
      </c>
      <c r="H113" s="12">
        <v>0</v>
      </c>
      <c r="I113" s="12">
        <v>0</v>
      </c>
      <c r="J113" s="12">
        <v>0</v>
      </c>
      <c r="K113" s="12">
        <v>0</v>
      </c>
      <c r="L113" s="12">
        <v>1</v>
      </c>
      <c r="M113" s="12">
        <v>0</v>
      </c>
      <c r="N113" s="6">
        <v>23</v>
      </c>
      <c r="O113" s="2">
        <v>0</v>
      </c>
      <c r="P113" s="11" t="s">
        <v>802</v>
      </c>
    </row>
    <row r="114" spans="1:16" ht="37.5">
      <c r="A114" s="1">
        <v>113</v>
      </c>
      <c r="B114" s="12">
        <v>0</v>
      </c>
      <c r="C114" s="12">
        <v>0</v>
      </c>
      <c r="D114" s="12">
        <v>0</v>
      </c>
      <c r="E114" s="12">
        <v>0</v>
      </c>
      <c r="F114" s="12">
        <v>0</v>
      </c>
      <c r="G114" s="12">
        <v>0</v>
      </c>
      <c r="H114" s="12">
        <v>0</v>
      </c>
      <c r="I114" s="12">
        <v>0</v>
      </c>
      <c r="J114" s="12">
        <v>0</v>
      </c>
      <c r="K114" s="12">
        <v>0</v>
      </c>
      <c r="L114" s="12">
        <v>1</v>
      </c>
      <c r="M114" s="12">
        <v>0</v>
      </c>
      <c r="N114" s="6">
        <v>23</v>
      </c>
      <c r="O114" s="2">
        <v>0</v>
      </c>
      <c r="P114" s="11" t="s">
        <v>803</v>
      </c>
    </row>
    <row r="115" spans="1:16">
      <c r="A115" s="1">
        <v>114</v>
      </c>
      <c r="B115" s="12">
        <v>0</v>
      </c>
      <c r="C115" s="12">
        <v>0</v>
      </c>
      <c r="D115" s="12">
        <v>0</v>
      </c>
      <c r="E115" s="12">
        <v>0</v>
      </c>
      <c r="F115" s="12">
        <v>0</v>
      </c>
      <c r="G115" s="12">
        <v>0</v>
      </c>
      <c r="H115" s="12">
        <v>0</v>
      </c>
      <c r="I115" s="12">
        <v>0</v>
      </c>
      <c r="J115" s="12">
        <v>0</v>
      </c>
      <c r="K115" s="12">
        <v>0</v>
      </c>
      <c r="L115" s="12">
        <v>1</v>
      </c>
      <c r="M115" s="12">
        <v>0</v>
      </c>
      <c r="N115" s="6">
        <v>23</v>
      </c>
      <c r="O115" s="2">
        <v>0</v>
      </c>
      <c r="P115" s="11" t="s">
        <v>804</v>
      </c>
    </row>
    <row r="116" spans="1:16" ht="56.25">
      <c r="A116" s="1">
        <v>115</v>
      </c>
      <c r="B116" s="12">
        <v>0</v>
      </c>
      <c r="C116" s="12">
        <v>0</v>
      </c>
      <c r="D116" s="12">
        <v>0</v>
      </c>
      <c r="E116" s="12">
        <v>0</v>
      </c>
      <c r="F116" s="12">
        <v>0</v>
      </c>
      <c r="G116" s="12">
        <v>0</v>
      </c>
      <c r="H116" s="12">
        <v>0</v>
      </c>
      <c r="I116" s="12">
        <v>0</v>
      </c>
      <c r="J116" s="12">
        <v>0</v>
      </c>
      <c r="K116" s="12">
        <v>0</v>
      </c>
      <c r="L116" s="12">
        <v>1</v>
      </c>
      <c r="M116" s="12">
        <v>0</v>
      </c>
      <c r="N116" s="6">
        <v>23</v>
      </c>
      <c r="O116" s="2">
        <v>0</v>
      </c>
      <c r="P116" s="11" t="s">
        <v>805</v>
      </c>
    </row>
    <row r="117" spans="1:16">
      <c r="A117" s="1">
        <v>116</v>
      </c>
      <c r="B117" s="12">
        <v>0</v>
      </c>
      <c r="C117" s="12">
        <v>0</v>
      </c>
      <c r="D117" s="12">
        <v>0</v>
      </c>
      <c r="E117" s="12">
        <v>0</v>
      </c>
      <c r="F117" s="12">
        <v>0</v>
      </c>
      <c r="G117" s="12">
        <v>0</v>
      </c>
      <c r="H117" s="12">
        <v>1</v>
      </c>
      <c r="I117" s="12">
        <v>0</v>
      </c>
      <c r="J117" s="12">
        <v>0</v>
      </c>
      <c r="K117" s="12">
        <v>0</v>
      </c>
      <c r="L117" s="12">
        <v>0</v>
      </c>
      <c r="M117" s="12">
        <v>0</v>
      </c>
      <c r="N117" s="6">
        <v>23</v>
      </c>
      <c r="O117" s="2">
        <v>0</v>
      </c>
      <c r="P117" s="11" t="s">
        <v>806</v>
      </c>
    </row>
    <row r="118" spans="1:16" ht="37.5">
      <c r="A118" s="1">
        <v>117</v>
      </c>
      <c r="B118" s="12">
        <v>0</v>
      </c>
      <c r="C118" s="12">
        <v>0</v>
      </c>
      <c r="D118" s="12">
        <v>0</v>
      </c>
      <c r="E118" s="12">
        <v>0</v>
      </c>
      <c r="F118" s="12">
        <v>0</v>
      </c>
      <c r="G118" s="12">
        <v>0</v>
      </c>
      <c r="H118" s="12">
        <v>1</v>
      </c>
      <c r="I118" s="12">
        <v>0</v>
      </c>
      <c r="J118" s="12">
        <v>0</v>
      </c>
      <c r="K118" s="12">
        <v>0</v>
      </c>
      <c r="L118" s="12">
        <v>0</v>
      </c>
      <c r="M118" s="12">
        <v>0</v>
      </c>
      <c r="N118" s="6">
        <v>23</v>
      </c>
      <c r="O118" s="2">
        <v>0</v>
      </c>
      <c r="P118" s="11" t="s">
        <v>807</v>
      </c>
    </row>
    <row r="119" spans="1:16" ht="37.5">
      <c r="A119" s="1">
        <v>118</v>
      </c>
      <c r="B119" s="12">
        <v>0</v>
      </c>
      <c r="C119" s="12">
        <v>0</v>
      </c>
      <c r="D119" s="12">
        <v>0</v>
      </c>
      <c r="E119" s="12">
        <v>0</v>
      </c>
      <c r="F119" s="12">
        <v>0</v>
      </c>
      <c r="G119" s="12">
        <v>0</v>
      </c>
      <c r="H119" s="12">
        <v>1</v>
      </c>
      <c r="I119" s="12">
        <v>0</v>
      </c>
      <c r="J119" s="12">
        <v>0</v>
      </c>
      <c r="K119" s="12">
        <v>0</v>
      </c>
      <c r="L119" s="12">
        <v>0</v>
      </c>
      <c r="M119" s="12">
        <v>0</v>
      </c>
      <c r="N119" s="6">
        <v>23</v>
      </c>
      <c r="O119" s="2">
        <v>0</v>
      </c>
      <c r="P119" s="11" t="s">
        <v>808</v>
      </c>
    </row>
    <row r="120" spans="1:16" ht="37.5">
      <c r="A120" s="1">
        <v>119</v>
      </c>
      <c r="B120" s="12">
        <v>0</v>
      </c>
      <c r="C120" s="12">
        <v>0</v>
      </c>
      <c r="D120" s="12">
        <v>0</v>
      </c>
      <c r="E120" s="12">
        <v>0</v>
      </c>
      <c r="F120" s="12">
        <v>0</v>
      </c>
      <c r="G120" s="12">
        <v>0</v>
      </c>
      <c r="H120" s="12">
        <v>1</v>
      </c>
      <c r="I120" s="12">
        <v>0</v>
      </c>
      <c r="J120" s="12">
        <v>0</v>
      </c>
      <c r="K120" s="12">
        <v>0</v>
      </c>
      <c r="L120" s="12">
        <v>0</v>
      </c>
      <c r="M120" s="12">
        <v>0</v>
      </c>
      <c r="N120" s="6">
        <v>23</v>
      </c>
      <c r="O120" s="2">
        <v>0</v>
      </c>
      <c r="P120" s="11" t="s">
        <v>809</v>
      </c>
    </row>
    <row r="121" spans="1:16" ht="75">
      <c r="A121" s="1">
        <v>120</v>
      </c>
      <c r="B121" s="12">
        <v>0</v>
      </c>
      <c r="C121" s="12">
        <v>0</v>
      </c>
      <c r="D121" s="12">
        <v>0</v>
      </c>
      <c r="E121" s="12">
        <v>0</v>
      </c>
      <c r="F121" s="12">
        <v>0</v>
      </c>
      <c r="G121" s="12">
        <v>0</v>
      </c>
      <c r="H121" s="12">
        <v>1</v>
      </c>
      <c r="I121" s="12">
        <v>0</v>
      </c>
      <c r="J121" s="12">
        <v>0</v>
      </c>
      <c r="K121" s="12">
        <v>0</v>
      </c>
      <c r="L121" s="12">
        <v>0</v>
      </c>
      <c r="M121" s="12">
        <v>0</v>
      </c>
      <c r="N121" s="6">
        <v>23</v>
      </c>
      <c r="O121" s="2">
        <v>0</v>
      </c>
      <c r="P121" s="11" t="s">
        <v>878</v>
      </c>
    </row>
    <row r="122" spans="1:16" ht="75">
      <c r="A122" s="1">
        <v>121</v>
      </c>
      <c r="B122" s="16">
        <v>0</v>
      </c>
      <c r="C122" s="12">
        <v>1</v>
      </c>
      <c r="D122" s="12">
        <v>0</v>
      </c>
      <c r="E122" s="12">
        <v>0</v>
      </c>
      <c r="F122" s="12">
        <v>0</v>
      </c>
      <c r="G122" s="12">
        <v>1</v>
      </c>
      <c r="H122" s="12">
        <v>0</v>
      </c>
      <c r="I122" s="12">
        <v>0</v>
      </c>
      <c r="J122" s="12">
        <v>0</v>
      </c>
      <c r="K122" s="12">
        <v>0</v>
      </c>
      <c r="L122" s="12">
        <v>0</v>
      </c>
      <c r="M122" s="12">
        <v>0</v>
      </c>
      <c r="N122" s="6">
        <v>23</v>
      </c>
      <c r="O122" s="2">
        <v>0</v>
      </c>
      <c r="P122" s="11" t="s">
        <v>879</v>
      </c>
    </row>
  </sheetData>
  <phoneticPr fontId="3"/>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1FE2B-EAEB-49F8-94C6-FA6E1A3F6B50}">
  <dimension ref="A1:D122"/>
  <sheetViews>
    <sheetView workbookViewId="0">
      <pane ySplit="1" topLeftCell="A2" activePane="bottomLeft" state="frozen"/>
      <selection pane="bottomLeft" activeCell="G122" sqref="G122"/>
    </sheetView>
  </sheetViews>
  <sheetFormatPr defaultRowHeight="18.75"/>
  <cols>
    <col min="4" max="4" width="52.625" customWidth="1"/>
  </cols>
  <sheetData>
    <row r="1" spans="1:4">
      <c r="A1" s="9" t="s">
        <v>16</v>
      </c>
      <c r="B1" s="9" t="s">
        <v>12</v>
      </c>
      <c r="C1" s="9" t="s">
        <v>13</v>
      </c>
      <c r="D1" s="9" t="s">
        <v>14</v>
      </c>
    </row>
    <row r="2" spans="1:4" ht="93.75">
      <c r="A2" s="11">
        <v>1</v>
      </c>
      <c r="B2" s="11" t="s">
        <v>880</v>
      </c>
      <c r="C2" s="11">
        <v>23</v>
      </c>
      <c r="D2" s="11" t="s">
        <v>1078</v>
      </c>
    </row>
    <row r="3" spans="1:4" ht="56.25">
      <c r="A3" s="1">
        <v>2</v>
      </c>
      <c r="B3" s="12" t="s">
        <v>880</v>
      </c>
      <c r="C3" s="6">
        <v>23</v>
      </c>
      <c r="D3" s="11" t="s">
        <v>771</v>
      </c>
    </row>
    <row r="4" spans="1:4">
      <c r="A4" s="11">
        <v>3</v>
      </c>
      <c r="B4" s="12" t="s">
        <v>880</v>
      </c>
      <c r="C4" s="6">
        <v>23</v>
      </c>
      <c r="D4" s="11" t="s">
        <v>810</v>
      </c>
    </row>
    <row r="5" spans="1:4" ht="37.5">
      <c r="A5" s="1">
        <v>4</v>
      </c>
      <c r="B5" s="12" t="s">
        <v>880</v>
      </c>
      <c r="C5" s="6">
        <v>23</v>
      </c>
      <c r="D5" s="11" t="s">
        <v>811</v>
      </c>
    </row>
    <row r="6" spans="1:4" ht="75">
      <c r="A6" s="11">
        <v>5</v>
      </c>
      <c r="B6" s="12" t="s">
        <v>881</v>
      </c>
      <c r="C6" s="6">
        <v>23</v>
      </c>
      <c r="D6" s="11" t="s">
        <v>812</v>
      </c>
    </row>
    <row r="7" spans="1:4">
      <c r="A7" s="1">
        <v>6</v>
      </c>
      <c r="B7" s="12" t="s">
        <v>880</v>
      </c>
      <c r="C7" s="6">
        <v>23</v>
      </c>
      <c r="D7" s="11" t="s">
        <v>813</v>
      </c>
    </row>
    <row r="8" spans="1:4" ht="37.5">
      <c r="A8" s="11">
        <v>7</v>
      </c>
      <c r="B8" s="12" t="s">
        <v>880</v>
      </c>
      <c r="C8" s="6">
        <v>23</v>
      </c>
      <c r="D8" s="11" t="s">
        <v>814</v>
      </c>
    </row>
    <row r="9" spans="1:4" ht="37.5">
      <c r="A9" s="1">
        <v>8</v>
      </c>
      <c r="B9" s="12" t="s">
        <v>880</v>
      </c>
      <c r="C9" s="6">
        <v>23</v>
      </c>
      <c r="D9" s="11" t="s">
        <v>815</v>
      </c>
    </row>
    <row r="10" spans="1:4" ht="37.5">
      <c r="A10" s="11">
        <v>9</v>
      </c>
      <c r="B10" s="12" t="s">
        <v>881</v>
      </c>
      <c r="C10" s="6">
        <v>23</v>
      </c>
      <c r="D10" s="11" t="s">
        <v>816</v>
      </c>
    </row>
    <row r="11" spans="1:4" ht="56.25">
      <c r="A11" s="1">
        <v>10</v>
      </c>
      <c r="B11" s="12" t="s">
        <v>880</v>
      </c>
      <c r="C11" s="6">
        <v>23</v>
      </c>
      <c r="D11" s="11" t="s">
        <v>817</v>
      </c>
    </row>
    <row r="12" spans="1:4" ht="56.25">
      <c r="A12" s="11">
        <v>11</v>
      </c>
      <c r="B12" s="12" t="s">
        <v>880</v>
      </c>
      <c r="C12" s="6">
        <v>23</v>
      </c>
      <c r="D12" s="11" t="s">
        <v>772</v>
      </c>
    </row>
    <row r="13" spans="1:4" ht="37.5">
      <c r="A13" s="1">
        <v>12</v>
      </c>
      <c r="B13" s="12" t="s">
        <v>880</v>
      </c>
      <c r="C13" s="6">
        <v>23</v>
      </c>
      <c r="D13" s="11" t="s">
        <v>818</v>
      </c>
    </row>
    <row r="14" spans="1:4">
      <c r="A14" s="11">
        <v>13</v>
      </c>
      <c r="B14" s="12" t="s">
        <v>880</v>
      </c>
      <c r="C14" s="6">
        <v>23</v>
      </c>
      <c r="D14" s="11" t="s">
        <v>819</v>
      </c>
    </row>
    <row r="15" spans="1:4" ht="37.5">
      <c r="A15" s="1">
        <v>14</v>
      </c>
      <c r="B15" s="12" t="s">
        <v>880</v>
      </c>
      <c r="C15" s="6">
        <v>23</v>
      </c>
      <c r="D15" s="11" t="s">
        <v>773</v>
      </c>
    </row>
    <row r="16" spans="1:4" ht="56.25">
      <c r="A16" s="11">
        <v>15</v>
      </c>
      <c r="B16" s="12" t="s">
        <v>880</v>
      </c>
      <c r="C16" s="6">
        <v>23</v>
      </c>
      <c r="D16" s="11" t="s">
        <v>885</v>
      </c>
    </row>
    <row r="17" spans="1:4" ht="37.5">
      <c r="A17" s="1">
        <v>16</v>
      </c>
      <c r="B17" s="12" t="s">
        <v>880</v>
      </c>
      <c r="C17" s="6">
        <v>23</v>
      </c>
      <c r="D17" s="11" t="s">
        <v>774</v>
      </c>
    </row>
    <row r="18" spans="1:4" ht="37.5">
      <c r="A18" s="11">
        <v>17</v>
      </c>
      <c r="B18" s="12" t="s">
        <v>880</v>
      </c>
      <c r="C18" s="6">
        <v>23</v>
      </c>
      <c r="D18" s="11" t="s">
        <v>775</v>
      </c>
    </row>
    <row r="19" spans="1:4">
      <c r="A19" s="1">
        <v>18</v>
      </c>
      <c r="B19" s="12" t="s">
        <v>880</v>
      </c>
      <c r="C19" s="6">
        <v>23</v>
      </c>
      <c r="D19" s="11" t="s">
        <v>776</v>
      </c>
    </row>
    <row r="20" spans="1:4" ht="56.25">
      <c r="A20" s="11">
        <v>19</v>
      </c>
      <c r="B20" s="12" t="s">
        <v>880</v>
      </c>
      <c r="C20" s="6">
        <v>23</v>
      </c>
      <c r="D20" s="11" t="s">
        <v>820</v>
      </c>
    </row>
    <row r="21" spans="1:4" ht="75">
      <c r="A21" s="1">
        <v>20</v>
      </c>
      <c r="B21" s="12" t="s">
        <v>880</v>
      </c>
      <c r="C21" s="6">
        <v>23</v>
      </c>
      <c r="D21" s="11" t="s">
        <v>777</v>
      </c>
    </row>
    <row r="22" spans="1:4" ht="37.5">
      <c r="A22" s="11">
        <v>21</v>
      </c>
      <c r="B22" s="12" t="s">
        <v>880</v>
      </c>
      <c r="C22" s="6">
        <v>23</v>
      </c>
      <c r="D22" s="11" t="s">
        <v>821</v>
      </c>
    </row>
    <row r="23" spans="1:4" ht="75">
      <c r="A23" s="1">
        <v>22</v>
      </c>
      <c r="B23" s="12" t="s">
        <v>880</v>
      </c>
      <c r="C23" s="6">
        <v>23</v>
      </c>
      <c r="D23" s="11" t="s">
        <v>778</v>
      </c>
    </row>
    <row r="24" spans="1:4" ht="37.5">
      <c r="A24" s="11">
        <v>23</v>
      </c>
      <c r="B24" s="12" t="s">
        <v>880</v>
      </c>
      <c r="C24" s="6">
        <v>23</v>
      </c>
      <c r="D24" s="11" t="s">
        <v>822</v>
      </c>
    </row>
    <row r="25" spans="1:4" ht="56.25">
      <c r="A25" s="1">
        <v>24</v>
      </c>
      <c r="B25" s="12" t="s">
        <v>880</v>
      </c>
      <c r="C25" s="6">
        <v>23</v>
      </c>
      <c r="D25" s="11" t="s">
        <v>823</v>
      </c>
    </row>
    <row r="26" spans="1:4" ht="56.25">
      <c r="A26" s="11">
        <v>25</v>
      </c>
      <c r="B26" s="12" t="s">
        <v>880</v>
      </c>
      <c r="C26" s="6">
        <v>23</v>
      </c>
      <c r="D26" s="11" t="s">
        <v>824</v>
      </c>
    </row>
    <row r="27" spans="1:4" ht="37.5">
      <c r="A27" s="1">
        <v>26</v>
      </c>
      <c r="B27" s="12" t="s">
        <v>880</v>
      </c>
      <c r="C27" s="6">
        <v>23</v>
      </c>
      <c r="D27" s="11" t="s">
        <v>825</v>
      </c>
    </row>
    <row r="28" spans="1:4" ht="56.25">
      <c r="A28" s="11">
        <v>27</v>
      </c>
      <c r="B28" s="12" t="s">
        <v>880</v>
      </c>
      <c r="C28" s="6">
        <v>23</v>
      </c>
      <c r="D28" s="11" t="s">
        <v>826</v>
      </c>
    </row>
    <row r="29" spans="1:4" ht="37.5">
      <c r="A29" s="1">
        <v>28</v>
      </c>
      <c r="B29" s="12" t="s">
        <v>880</v>
      </c>
      <c r="C29" s="6">
        <v>23</v>
      </c>
      <c r="D29" s="11" t="s">
        <v>827</v>
      </c>
    </row>
    <row r="30" spans="1:4" ht="37.5">
      <c r="A30" s="11">
        <v>29</v>
      </c>
      <c r="B30" s="12" t="s">
        <v>880</v>
      </c>
      <c r="C30" s="6">
        <v>23</v>
      </c>
      <c r="D30" s="11" t="s">
        <v>828</v>
      </c>
    </row>
    <row r="31" spans="1:4">
      <c r="A31" s="1">
        <v>30</v>
      </c>
      <c r="B31" s="12" t="s">
        <v>19</v>
      </c>
      <c r="C31" s="6">
        <v>23</v>
      </c>
      <c r="D31" s="11" t="s">
        <v>829</v>
      </c>
    </row>
    <row r="32" spans="1:4" ht="37.5">
      <c r="A32" s="11">
        <v>31</v>
      </c>
      <c r="B32" s="12" t="s">
        <v>880</v>
      </c>
      <c r="C32" s="6">
        <v>23</v>
      </c>
      <c r="D32" s="11" t="s">
        <v>830</v>
      </c>
    </row>
    <row r="33" spans="1:4" ht="37.5">
      <c r="A33" s="1">
        <v>32</v>
      </c>
      <c r="B33" s="12" t="s">
        <v>880</v>
      </c>
      <c r="C33" s="6">
        <v>23</v>
      </c>
      <c r="D33" s="11" t="s">
        <v>831</v>
      </c>
    </row>
    <row r="34" spans="1:4" ht="37.5">
      <c r="A34" s="11">
        <v>33</v>
      </c>
      <c r="B34" s="12" t="s">
        <v>880</v>
      </c>
      <c r="C34" s="6">
        <v>23</v>
      </c>
      <c r="D34" s="11" t="s">
        <v>832</v>
      </c>
    </row>
    <row r="35" spans="1:4" ht="37.5">
      <c r="A35" s="1">
        <v>34</v>
      </c>
      <c r="B35" s="12" t="s">
        <v>880</v>
      </c>
      <c r="C35" s="6">
        <v>23</v>
      </c>
      <c r="D35" s="11" t="s">
        <v>833</v>
      </c>
    </row>
    <row r="36" spans="1:4" ht="37.5">
      <c r="A36" s="11">
        <v>35</v>
      </c>
      <c r="B36" s="12" t="s">
        <v>880</v>
      </c>
      <c r="C36" s="6">
        <v>23</v>
      </c>
      <c r="D36" s="11" t="s">
        <v>834</v>
      </c>
    </row>
    <row r="37" spans="1:4">
      <c r="A37" s="1">
        <v>36</v>
      </c>
      <c r="B37" s="12" t="s">
        <v>880</v>
      </c>
      <c r="C37" s="6">
        <v>23</v>
      </c>
      <c r="D37" s="11" t="s">
        <v>835</v>
      </c>
    </row>
    <row r="38" spans="1:4" ht="37.5">
      <c r="A38" s="11">
        <v>37</v>
      </c>
      <c r="B38" s="12" t="s">
        <v>880</v>
      </c>
      <c r="C38" s="6">
        <v>23</v>
      </c>
      <c r="D38" s="11" t="s">
        <v>836</v>
      </c>
    </row>
    <row r="39" spans="1:4">
      <c r="A39" s="1">
        <v>38</v>
      </c>
      <c r="B39" s="12" t="s">
        <v>880</v>
      </c>
      <c r="C39" s="6">
        <v>23</v>
      </c>
      <c r="D39" s="11" t="s">
        <v>837</v>
      </c>
    </row>
    <row r="40" spans="1:4" ht="75">
      <c r="A40" s="11">
        <v>39</v>
      </c>
      <c r="B40" s="12" t="s">
        <v>880</v>
      </c>
      <c r="C40" s="6">
        <v>23</v>
      </c>
      <c r="D40" s="11" t="s">
        <v>838</v>
      </c>
    </row>
    <row r="41" spans="1:4">
      <c r="A41" s="1">
        <v>40</v>
      </c>
      <c r="B41" s="12" t="s">
        <v>880</v>
      </c>
      <c r="C41" s="6">
        <v>23</v>
      </c>
      <c r="D41" s="11" t="s">
        <v>839</v>
      </c>
    </row>
    <row r="42" spans="1:4" ht="75">
      <c r="A42" s="11">
        <v>41</v>
      </c>
      <c r="B42" s="12" t="s">
        <v>880</v>
      </c>
      <c r="C42" s="6">
        <v>23</v>
      </c>
      <c r="D42" s="11" t="s">
        <v>840</v>
      </c>
    </row>
    <row r="43" spans="1:4" ht="56.25">
      <c r="A43" s="1">
        <v>42</v>
      </c>
      <c r="B43" s="12" t="s">
        <v>880</v>
      </c>
      <c r="C43" s="6">
        <v>23</v>
      </c>
      <c r="D43" s="11" t="s">
        <v>886</v>
      </c>
    </row>
    <row r="44" spans="1:4" ht="56.25">
      <c r="A44" s="11">
        <v>43</v>
      </c>
      <c r="B44" s="12" t="s">
        <v>880</v>
      </c>
      <c r="C44" s="6">
        <v>23</v>
      </c>
      <c r="D44" s="11" t="s">
        <v>841</v>
      </c>
    </row>
    <row r="45" spans="1:4" ht="56.25">
      <c r="A45" s="1">
        <v>44</v>
      </c>
      <c r="B45" s="12" t="s">
        <v>880</v>
      </c>
      <c r="C45" s="6">
        <v>23</v>
      </c>
      <c r="D45" s="11" t="s">
        <v>842</v>
      </c>
    </row>
    <row r="46" spans="1:4" ht="37.5">
      <c r="A46" s="11">
        <v>45</v>
      </c>
      <c r="B46" s="12" t="s">
        <v>880</v>
      </c>
      <c r="C46" s="6">
        <v>23</v>
      </c>
      <c r="D46" s="11" t="s">
        <v>843</v>
      </c>
    </row>
    <row r="47" spans="1:4" ht="56.25">
      <c r="A47" s="1">
        <v>46</v>
      </c>
      <c r="B47" s="12" t="s">
        <v>880</v>
      </c>
      <c r="C47" s="6">
        <v>23</v>
      </c>
      <c r="D47" s="11" t="s">
        <v>844</v>
      </c>
    </row>
    <row r="48" spans="1:4">
      <c r="A48" s="11">
        <v>47</v>
      </c>
      <c r="B48" s="12" t="s">
        <v>880</v>
      </c>
      <c r="C48" s="6">
        <v>23</v>
      </c>
      <c r="D48" s="11" t="s">
        <v>779</v>
      </c>
    </row>
    <row r="49" spans="1:4" ht="37.5">
      <c r="A49" s="1">
        <v>48</v>
      </c>
      <c r="B49" s="12" t="s">
        <v>880</v>
      </c>
      <c r="C49" s="6">
        <v>23</v>
      </c>
      <c r="D49" s="11" t="s">
        <v>845</v>
      </c>
    </row>
    <row r="50" spans="1:4" ht="56.25">
      <c r="A50" s="11">
        <v>49</v>
      </c>
      <c r="B50" s="12" t="s">
        <v>880</v>
      </c>
      <c r="C50" s="6">
        <v>23</v>
      </c>
      <c r="D50" s="11" t="s">
        <v>846</v>
      </c>
    </row>
    <row r="51" spans="1:4" ht="37.5">
      <c r="A51" s="1">
        <v>50</v>
      </c>
      <c r="B51" s="12" t="s">
        <v>880</v>
      </c>
      <c r="C51" s="6">
        <v>23</v>
      </c>
      <c r="D51" s="11" t="s">
        <v>847</v>
      </c>
    </row>
    <row r="52" spans="1:4" ht="37.5">
      <c r="A52" s="11">
        <v>51</v>
      </c>
      <c r="B52" s="12" t="s">
        <v>880</v>
      </c>
      <c r="C52" s="6">
        <v>23</v>
      </c>
      <c r="D52" s="11" t="s">
        <v>848</v>
      </c>
    </row>
    <row r="53" spans="1:4" ht="37.5">
      <c r="A53" s="1">
        <v>52</v>
      </c>
      <c r="B53" s="12" t="s">
        <v>880</v>
      </c>
      <c r="C53" s="6">
        <v>23</v>
      </c>
      <c r="D53" s="11" t="s">
        <v>849</v>
      </c>
    </row>
    <row r="54" spans="1:4" ht="37.5">
      <c r="A54" s="11">
        <v>53</v>
      </c>
      <c r="B54" s="12" t="s">
        <v>880</v>
      </c>
      <c r="C54" s="6">
        <v>23</v>
      </c>
      <c r="D54" s="11" t="s">
        <v>850</v>
      </c>
    </row>
    <row r="55" spans="1:4" ht="37.5">
      <c r="A55" s="1">
        <v>54</v>
      </c>
      <c r="B55" s="12" t="s">
        <v>880</v>
      </c>
      <c r="C55" s="6">
        <v>23</v>
      </c>
      <c r="D55" s="11" t="s">
        <v>851</v>
      </c>
    </row>
    <row r="56" spans="1:4" ht="37.5">
      <c r="A56" s="11">
        <v>55</v>
      </c>
      <c r="B56" s="12" t="s">
        <v>880</v>
      </c>
      <c r="C56" s="6">
        <v>23</v>
      </c>
      <c r="D56" s="11" t="s">
        <v>852</v>
      </c>
    </row>
    <row r="57" spans="1:4">
      <c r="A57" s="1">
        <v>56</v>
      </c>
      <c r="B57" s="12" t="s">
        <v>880</v>
      </c>
      <c r="C57" s="6">
        <v>23</v>
      </c>
      <c r="D57" s="11" t="s">
        <v>853</v>
      </c>
    </row>
    <row r="58" spans="1:4" ht="37.5">
      <c r="A58" s="11">
        <v>57</v>
      </c>
      <c r="B58" s="12" t="s">
        <v>880</v>
      </c>
      <c r="C58" s="6">
        <v>23</v>
      </c>
      <c r="D58" s="11" t="s">
        <v>854</v>
      </c>
    </row>
    <row r="59" spans="1:4" ht="56.25">
      <c r="A59" s="1">
        <v>58</v>
      </c>
      <c r="B59" s="12" t="s">
        <v>880</v>
      </c>
      <c r="C59" s="6">
        <v>23</v>
      </c>
      <c r="D59" s="11" t="s">
        <v>855</v>
      </c>
    </row>
    <row r="60" spans="1:4" ht="37.5">
      <c r="A60" s="11">
        <v>59</v>
      </c>
      <c r="B60" s="12" t="s">
        <v>880</v>
      </c>
      <c r="C60" s="6">
        <v>23</v>
      </c>
      <c r="D60" s="11" t="s">
        <v>856</v>
      </c>
    </row>
    <row r="61" spans="1:4" ht="56.25">
      <c r="A61" s="1">
        <v>60</v>
      </c>
      <c r="B61" s="12" t="s">
        <v>880</v>
      </c>
      <c r="C61" s="6">
        <v>23</v>
      </c>
      <c r="D61" s="11" t="s">
        <v>857</v>
      </c>
    </row>
    <row r="62" spans="1:4">
      <c r="A62" s="11">
        <v>61</v>
      </c>
      <c r="B62" s="12" t="s">
        <v>880</v>
      </c>
      <c r="C62" s="6">
        <v>23</v>
      </c>
      <c r="D62" s="11" t="s">
        <v>780</v>
      </c>
    </row>
    <row r="63" spans="1:4" ht="37.5">
      <c r="A63" s="1">
        <v>62</v>
      </c>
      <c r="B63" s="12" t="s">
        <v>880</v>
      </c>
      <c r="C63" s="6">
        <v>23</v>
      </c>
      <c r="D63" s="11" t="s">
        <v>781</v>
      </c>
    </row>
    <row r="64" spans="1:4" ht="37.5">
      <c r="A64" s="11">
        <v>63</v>
      </c>
      <c r="B64" s="12" t="s">
        <v>880</v>
      </c>
      <c r="C64" s="6">
        <v>23</v>
      </c>
      <c r="D64" s="11" t="s">
        <v>782</v>
      </c>
    </row>
    <row r="65" spans="1:4">
      <c r="A65" s="1">
        <v>64</v>
      </c>
      <c r="B65" s="12" t="s">
        <v>880</v>
      </c>
      <c r="C65" s="6">
        <v>23</v>
      </c>
      <c r="D65" s="11" t="s">
        <v>889</v>
      </c>
    </row>
    <row r="66" spans="1:4" ht="37.5">
      <c r="A66" s="11">
        <v>65</v>
      </c>
      <c r="B66" s="12" t="s">
        <v>880</v>
      </c>
      <c r="C66" s="6">
        <v>23</v>
      </c>
      <c r="D66" s="11" t="s">
        <v>858</v>
      </c>
    </row>
    <row r="67" spans="1:4" ht="56.25">
      <c r="A67" s="1">
        <v>66</v>
      </c>
      <c r="B67" s="12" t="s">
        <v>880</v>
      </c>
      <c r="C67" s="6">
        <v>23</v>
      </c>
      <c r="D67" s="11" t="s">
        <v>783</v>
      </c>
    </row>
    <row r="68" spans="1:4" ht="56.25">
      <c r="A68" s="11">
        <v>67</v>
      </c>
      <c r="B68" s="12" t="s">
        <v>880</v>
      </c>
      <c r="C68" s="6">
        <v>23</v>
      </c>
      <c r="D68" s="11" t="s">
        <v>859</v>
      </c>
    </row>
    <row r="69" spans="1:4">
      <c r="A69" s="1">
        <v>68</v>
      </c>
      <c r="B69" s="12" t="s">
        <v>880</v>
      </c>
      <c r="C69" s="6">
        <v>23</v>
      </c>
      <c r="D69" s="11" t="s">
        <v>784</v>
      </c>
    </row>
    <row r="70" spans="1:4" ht="75">
      <c r="A70" s="11">
        <v>69</v>
      </c>
      <c r="B70" s="12" t="s">
        <v>880</v>
      </c>
      <c r="C70" s="6">
        <v>23</v>
      </c>
      <c r="D70" s="11" t="s">
        <v>897</v>
      </c>
    </row>
    <row r="71" spans="1:4" ht="75">
      <c r="A71" s="1">
        <v>70</v>
      </c>
      <c r="B71" s="12" t="s">
        <v>880</v>
      </c>
      <c r="C71" s="6">
        <v>23</v>
      </c>
      <c r="D71" s="11" t="s">
        <v>890</v>
      </c>
    </row>
    <row r="72" spans="1:4" ht="37.5">
      <c r="A72" s="11">
        <v>71</v>
      </c>
      <c r="B72" s="12" t="s">
        <v>880</v>
      </c>
      <c r="C72" s="6">
        <v>23</v>
      </c>
      <c r="D72" s="11" t="s">
        <v>785</v>
      </c>
    </row>
    <row r="73" spans="1:4" ht="37.5">
      <c r="A73" s="1">
        <v>72</v>
      </c>
      <c r="B73" s="12" t="s">
        <v>880</v>
      </c>
      <c r="C73" s="6">
        <v>23</v>
      </c>
      <c r="D73" s="11" t="s">
        <v>891</v>
      </c>
    </row>
    <row r="74" spans="1:4" ht="37.5">
      <c r="A74" s="11">
        <v>73</v>
      </c>
      <c r="B74" s="12" t="s">
        <v>880</v>
      </c>
      <c r="C74" s="6">
        <v>23</v>
      </c>
      <c r="D74" s="11" t="s">
        <v>892</v>
      </c>
    </row>
    <row r="75" spans="1:4" ht="37.5">
      <c r="A75" s="1">
        <v>74</v>
      </c>
      <c r="B75" s="12" t="s">
        <v>880</v>
      </c>
      <c r="C75" s="6">
        <v>23</v>
      </c>
      <c r="D75" s="11" t="s">
        <v>893</v>
      </c>
    </row>
    <row r="76" spans="1:4" ht="56.25">
      <c r="A76" s="11">
        <v>75</v>
      </c>
      <c r="B76" s="12" t="s">
        <v>880</v>
      </c>
      <c r="C76" s="6">
        <v>23</v>
      </c>
      <c r="D76" s="11" t="s">
        <v>894</v>
      </c>
    </row>
    <row r="77" spans="1:4" ht="37.5">
      <c r="A77" s="1">
        <v>76</v>
      </c>
      <c r="B77" s="12" t="s">
        <v>880</v>
      </c>
      <c r="C77" s="6">
        <v>23</v>
      </c>
      <c r="D77" s="11" t="s">
        <v>895</v>
      </c>
    </row>
    <row r="78" spans="1:4" ht="37.5">
      <c r="A78" s="11">
        <v>77</v>
      </c>
      <c r="B78" s="12" t="s">
        <v>880</v>
      </c>
      <c r="C78" s="6">
        <v>23</v>
      </c>
      <c r="D78" s="11" t="s">
        <v>860</v>
      </c>
    </row>
    <row r="79" spans="1:4" ht="37.5">
      <c r="A79" s="1">
        <v>78</v>
      </c>
      <c r="B79" s="12" t="s">
        <v>880</v>
      </c>
      <c r="C79" s="6">
        <v>23</v>
      </c>
      <c r="D79" s="11" t="s">
        <v>861</v>
      </c>
    </row>
    <row r="80" spans="1:4">
      <c r="A80" s="11">
        <v>79</v>
      </c>
      <c r="B80" s="12" t="s">
        <v>880</v>
      </c>
      <c r="C80" s="6">
        <v>23</v>
      </c>
      <c r="D80" s="11" t="s">
        <v>862</v>
      </c>
    </row>
    <row r="81" spans="1:4" ht="37.5">
      <c r="A81" s="1">
        <v>80</v>
      </c>
      <c r="B81" s="12" t="s">
        <v>882</v>
      </c>
      <c r="C81" s="6">
        <v>23</v>
      </c>
      <c r="D81" s="11" t="s">
        <v>896</v>
      </c>
    </row>
    <row r="82" spans="1:4" ht="37.5">
      <c r="A82" s="11">
        <v>81</v>
      </c>
      <c r="B82" s="12" t="s">
        <v>882</v>
      </c>
      <c r="C82" s="6">
        <v>23</v>
      </c>
      <c r="D82" s="11" t="s">
        <v>863</v>
      </c>
    </row>
    <row r="83" spans="1:4" ht="37.5">
      <c r="A83" s="1">
        <v>82</v>
      </c>
      <c r="B83" s="12" t="s">
        <v>17</v>
      </c>
      <c r="C83" s="6">
        <v>23</v>
      </c>
      <c r="D83" s="11" t="s">
        <v>864</v>
      </c>
    </row>
    <row r="84" spans="1:4" ht="75">
      <c r="A84" s="11">
        <v>83</v>
      </c>
      <c r="B84" s="12" t="s">
        <v>17</v>
      </c>
      <c r="C84" s="6">
        <v>23</v>
      </c>
      <c r="D84" s="11" t="s">
        <v>865</v>
      </c>
    </row>
    <row r="85" spans="1:4">
      <c r="A85" s="1">
        <v>84</v>
      </c>
      <c r="B85" s="12" t="s">
        <v>882</v>
      </c>
      <c r="C85" s="6">
        <v>23</v>
      </c>
      <c r="D85" s="11" t="s">
        <v>786</v>
      </c>
    </row>
    <row r="86" spans="1:4" ht="37.5">
      <c r="A86" s="11">
        <v>85</v>
      </c>
      <c r="B86" s="12" t="s">
        <v>882</v>
      </c>
      <c r="C86" s="6">
        <v>23</v>
      </c>
      <c r="D86" s="11" t="s">
        <v>787</v>
      </c>
    </row>
    <row r="87" spans="1:4" ht="37.5">
      <c r="A87" s="1">
        <v>86</v>
      </c>
      <c r="B87" s="12" t="s">
        <v>882</v>
      </c>
      <c r="C87" s="6">
        <v>23</v>
      </c>
      <c r="D87" s="11" t="s">
        <v>788</v>
      </c>
    </row>
    <row r="88" spans="1:4">
      <c r="A88" s="11">
        <v>87</v>
      </c>
      <c r="B88" s="12" t="s">
        <v>20</v>
      </c>
      <c r="C88" s="6">
        <v>23</v>
      </c>
      <c r="D88" s="11" t="s">
        <v>866</v>
      </c>
    </row>
    <row r="89" spans="1:4">
      <c r="A89" s="1">
        <v>88</v>
      </c>
      <c r="B89" s="12" t="s">
        <v>20</v>
      </c>
      <c r="C89" s="6">
        <v>23</v>
      </c>
      <c r="D89" s="11" t="s">
        <v>789</v>
      </c>
    </row>
    <row r="90" spans="1:4" ht="37.5">
      <c r="A90" s="11">
        <v>89</v>
      </c>
      <c r="B90" s="12" t="s">
        <v>20</v>
      </c>
      <c r="C90" s="6">
        <v>23</v>
      </c>
      <c r="D90" s="11" t="s">
        <v>867</v>
      </c>
    </row>
    <row r="91" spans="1:4" ht="56.25">
      <c r="A91" s="1">
        <v>90</v>
      </c>
      <c r="B91" s="12" t="s">
        <v>20</v>
      </c>
      <c r="C91" s="6">
        <v>23</v>
      </c>
      <c r="D91" s="11" t="s">
        <v>868</v>
      </c>
    </row>
    <row r="92" spans="1:4" ht="37.5">
      <c r="A92" s="11">
        <v>91</v>
      </c>
      <c r="B92" s="12" t="s">
        <v>20</v>
      </c>
      <c r="C92" s="6">
        <v>23</v>
      </c>
      <c r="D92" s="11" t="s">
        <v>790</v>
      </c>
    </row>
    <row r="93" spans="1:4" ht="37.5">
      <c r="A93" s="1">
        <v>92</v>
      </c>
      <c r="B93" s="12" t="s">
        <v>20</v>
      </c>
      <c r="C93" s="6">
        <v>23</v>
      </c>
      <c r="D93" s="11" t="s">
        <v>791</v>
      </c>
    </row>
    <row r="94" spans="1:4">
      <c r="A94" s="11">
        <v>93</v>
      </c>
      <c r="B94" s="12" t="s">
        <v>20</v>
      </c>
      <c r="C94" s="6">
        <v>23</v>
      </c>
      <c r="D94" s="11" t="s">
        <v>792</v>
      </c>
    </row>
    <row r="95" spans="1:4">
      <c r="A95" s="1">
        <v>94</v>
      </c>
      <c r="B95" s="12" t="s">
        <v>883</v>
      </c>
      <c r="C95" s="6">
        <v>23</v>
      </c>
      <c r="D95" s="11" t="s">
        <v>869</v>
      </c>
    </row>
    <row r="96" spans="1:4" ht="75">
      <c r="A96" s="11">
        <v>95</v>
      </c>
      <c r="B96" s="12" t="s">
        <v>883</v>
      </c>
      <c r="C96" s="6">
        <v>23</v>
      </c>
      <c r="D96" s="11" t="s">
        <v>793</v>
      </c>
    </row>
    <row r="97" spans="1:4" ht="56.25">
      <c r="A97" s="1">
        <v>96</v>
      </c>
      <c r="B97" s="12" t="s">
        <v>19</v>
      </c>
      <c r="C97" s="6">
        <v>23</v>
      </c>
      <c r="D97" s="11" t="s">
        <v>870</v>
      </c>
    </row>
    <row r="98" spans="1:4" ht="37.5">
      <c r="A98" s="11">
        <v>97</v>
      </c>
      <c r="B98" s="12" t="s">
        <v>21</v>
      </c>
      <c r="C98" s="6">
        <v>23</v>
      </c>
      <c r="D98" s="11" t="s">
        <v>871</v>
      </c>
    </row>
    <row r="99" spans="1:4">
      <c r="A99" s="1">
        <v>98</v>
      </c>
      <c r="B99" s="12" t="s">
        <v>20</v>
      </c>
      <c r="C99" s="6">
        <v>23</v>
      </c>
      <c r="D99" s="11" t="s">
        <v>872</v>
      </c>
    </row>
    <row r="100" spans="1:4" ht="37.5">
      <c r="A100" s="11">
        <v>99</v>
      </c>
      <c r="B100" s="12" t="s">
        <v>20</v>
      </c>
      <c r="C100" s="6">
        <v>23</v>
      </c>
      <c r="D100" s="11" t="s">
        <v>873</v>
      </c>
    </row>
    <row r="101" spans="1:4" ht="37.5">
      <c r="A101" s="1">
        <v>100</v>
      </c>
      <c r="B101" s="12" t="s">
        <v>20</v>
      </c>
      <c r="C101" s="6">
        <v>23</v>
      </c>
      <c r="D101" s="11" t="s">
        <v>794</v>
      </c>
    </row>
    <row r="102" spans="1:4" ht="37.5">
      <c r="A102" s="11">
        <v>101</v>
      </c>
      <c r="B102" s="12" t="s">
        <v>20</v>
      </c>
      <c r="C102" s="6">
        <v>23</v>
      </c>
      <c r="D102" s="11" t="s">
        <v>795</v>
      </c>
    </row>
    <row r="103" spans="1:4" ht="37.5">
      <c r="A103" s="1">
        <v>102</v>
      </c>
      <c r="B103" s="12" t="s">
        <v>20</v>
      </c>
      <c r="C103" s="6">
        <v>23</v>
      </c>
      <c r="D103" s="11" t="s">
        <v>796</v>
      </c>
    </row>
    <row r="104" spans="1:4" ht="75">
      <c r="A104" s="11">
        <v>103</v>
      </c>
      <c r="B104" s="12" t="s">
        <v>20</v>
      </c>
      <c r="C104" s="6">
        <v>23</v>
      </c>
      <c r="D104" s="11" t="s">
        <v>797</v>
      </c>
    </row>
    <row r="105" spans="1:4" ht="37.5">
      <c r="A105" s="1">
        <v>104</v>
      </c>
      <c r="B105" s="12" t="s">
        <v>884</v>
      </c>
      <c r="C105" s="6">
        <v>23</v>
      </c>
      <c r="D105" s="11" t="s">
        <v>798</v>
      </c>
    </row>
    <row r="106" spans="1:4" ht="37.5">
      <c r="A106" s="11">
        <v>105</v>
      </c>
      <c r="B106" s="12" t="s">
        <v>21</v>
      </c>
      <c r="C106" s="6">
        <v>23</v>
      </c>
      <c r="D106" s="11" t="s">
        <v>799</v>
      </c>
    </row>
    <row r="107" spans="1:4">
      <c r="A107" s="1">
        <v>106</v>
      </c>
      <c r="B107" s="12" t="s">
        <v>21</v>
      </c>
      <c r="C107" s="6">
        <v>23</v>
      </c>
      <c r="D107" s="11" t="s">
        <v>874</v>
      </c>
    </row>
    <row r="108" spans="1:4" ht="37.5">
      <c r="A108" s="11">
        <v>107</v>
      </c>
      <c r="B108" s="12" t="s">
        <v>21</v>
      </c>
      <c r="C108" s="6">
        <v>23</v>
      </c>
      <c r="D108" s="11" t="s">
        <v>875</v>
      </c>
    </row>
    <row r="109" spans="1:4" ht="37.5">
      <c r="A109" s="1">
        <v>108</v>
      </c>
      <c r="B109" s="12" t="s">
        <v>21</v>
      </c>
      <c r="C109" s="6">
        <v>23</v>
      </c>
      <c r="D109" s="11" t="s">
        <v>876</v>
      </c>
    </row>
    <row r="110" spans="1:4">
      <c r="A110" s="11">
        <v>109</v>
      </c>
      <c r="B110" s="12" t="s">
        <v>881</v>
      </c>
      <c r="C110" s="6">
        <v>23</v>
      </c>
      <c r="D110" s="11" t="s">
        <v>800</v>
      </c>
    </row>
    <row r="111" spans="1:4" ht="37.5">
      <c r="A111" s="1">
        <v>110</v>
      </c>
      <c r="B111" s="12" t="s">
        <v>881</v>
      </c>
      <c r="C111" s="6">
        <v>23</v>
      </c>
      <c r="D111" s="11" t="s">
        <v>801</v>
      </c>
    </row>
    <row r="112" spans="1:4" ht="37.5">
      <c r="A112" s="11">
        <v>111</v>
      </c>
      <c r="B112" s="12" t="s">
        <v>881</v>
      </c>
      <c r="C112" s="6">
        <v>23</v>
      </c>
      <c r="D112" s="11" t="s">
        <v>877</v>
      </c>
    </row>
    <row r="113" spans="1:4" ht="37.5">
      <c r="A113" s="1">
        <v>112</v>
      </c>
      <c r="B113" s="12" t="s">
        <v>881</v>
      </c>
      <c r="C113" s="6">
        <v>23</v>
      </c>
      <c r="D113" s="11" t="s">
        <v>802</v>
      </c>
    </row>
    <row r="114" spans="1:4" ht="37.5">
      <c r="A114" s="11">
        <v>113</v>
      </c>
      <c r="B114" s="12" t="s">
        <v>881</v>
      </c>
      <c r="C114" s="6">
        <v>23</v>
      </c>
      <c r="D114" s="11" t="s">
        <v>803</v>
      </c>
    </row>
    <row r="115" spans="1:4">
      <c r="A115" s="1">
        <v>114</v>
      </c>
      <c r="B115" s="12" t="s">
        <v>881</v>
      </c>
      <c r="C115" s="6">
        <v>23</v>
      </c>
      <c r="D115" s="11" t="s">
        <v>804</v>
      </c>
    </row>
    <row r="116" spans="1:4" ht="56.25">
      <c r="A116" s="11">
        <v>115</v>
      </c>
      <c r="B116" s="12" t="s">
        <v>881</v>
      </c>
      <c r="C116" s="6">
        <v>23</v>
      </c>
      <c r="D116" s="11" t="s">
        <v>805</v>
      </c>
    </row>
    <row r="117" spans="1:4">
      <c r="A117" s="1">
        <v>116</v>
      </c>
      <c r="B117" s="12" t="s">
        <v>884</v>
      </c>
      <c r="C117" s="6">
        <v>23</v>
      </c>
      <c r="D117" s="11" t="s">
        <v>806</v>
      </c>
    </row>
    <row r="118" spans="1:4" ht="37.5">
      <c r="A118" s="11">
        <v>117</v>
      </c>
      <c r="B118" s="12" t="s">
        <v>884</v>
      </c>
      <c r="C118" s="6">
        <v>23</v>
      </c>
      <c r="D118" s="11" t="s">
        <v>807</v>
      </c>
    </row>
    <row r="119" spans="1:4" ht="37.5">
      <c r="A119" s="1">
        <v>118</v>
      </c>
      <c r="B119" s="12" t="s">
        <v>884</v>
      </c>
      <c r="C119" s="6">
        <v>23</v>
      </c>
      <c r="D119" s="11" t="s">
        <v>808</v>
      </c>
    </row>
    <row r="120" spans="1:4" ht="37.5">
      <c r="A120" s="11">
        <v>119</v>
      </c>
      <c r="B120" s="12" t="s">
        <v>884</v>
      </c>
      <c r="C120" s="6">
        <v>23</v>
      </c>
      <c r="D120" s="11" t="s">
        <v>809</v>
      </c>
    </row>
    <row r="121" spans="1:4" ht="75">
      <c r="A121" s="1">
        <v>120</v>
      </c>
      <c r="B121" s="12" t="s">
        <v>884</v>
      </c>
      <c r="C121" s="6">
        <v>23</v>
      </c>
      <c r="D121" s="11" t="s">
        <v>878</v>
      </c>
    </row>
    <row r="122" spans="1:4" ht="75">
      <c r="A122" s="11">
        <v>121</v>
      </c>
      <c r="B122" s="12" t="s">
        <v>19</v>
      </c>
      <c r="C122" s="6">
        <v>23</v>
      </c>
      <c r="D122" s="11" t="s">
        <v>879</v>
      </c>
    </row>
  </sheetData>
  <phoneticPr fontId="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A5BAE-1206-4A09-833A-369F7C9D8088}">
  <dimension ref="A1:P50"/>
  <sheetViews>
    <sheetView topLeftCell="D22" workbookViewId="0">
      <selection activeCell="O45" sqref="O45"/>
    </sheetView>
  </sheetViews>
  <sheetFormatPr defaultRowHeight="18.75"/>
  <cols>
    <col min="16" max="16" width="229.375" bestFit="1" customWidth="1"/>
  </cols>
  <sheetData>
    <row r="1" spans="1:16">
      <c r="A1" s="9" t="s">
        <v>16</v>
      </c>
      <c r="B1" s="19" t="s">
        <v>5</v>
      </c>
      <c r="C1" s="19" t="s">
        <v>3</v>
      </c>
      <c r="D1" s="19" t="s">
        <v>6</v>
      </c>
      <c r="E1" s="19" t="s">
        <v>10</v>
      </c>
      <c r="F1" s="19" t="s">
        <v>1</v>
      </c>
      <c r="G1" s="19" t="s">
        <v>11</v>
      </c>
      <c r="H1" s="19" t="s">
        <v>9</v>
      </c>
      <c r="I1" s="19" t="s">
        <v>0</v>
      </c>
      <c r="J1" s="19" t="s">
        <v>8</v>
      </c>
      <c r="K1" s="19" t="s">
        <v>7</v>
      </c>
      <c r="L1" s="19" t="s">
        <v>4</v>
      </c>
      <c r="M1" s="19" t="s">
        <v>2</v>
      </c>
      <c r="N1" s="9" t="s">
        <v>13</v>
      </c>
      <c r="O1" s="19" t="s">
        <v>1081</v>
      </c>
      <c r="P1" s="9" t="s">
        <v>14</v>
      </c>
    </row>
    <row r="2" spans="1:16">
      <c r="A2" s="1">
        <v>1</v>
      </c>
      <c r="B2" s="19">
        <v>0</v>
      </c>
      <c r="C2" s="19">
        <v>0</v>
      </c>
      <c r="D2" s="19">
        <v>0</v>
      </c>
      <c r="E2" s="19">
        <v>0</v>
      </c>
      <c r="F2" s="19">
        <v>0</v>
      </c>
      <c r="G2" s="19">
        <v>0</v>
      </c>
      <c r="H2" s="19">
        <v>1</v>
      </c>
      <c r="I2" s="19">
        <v>0</v>
      </c>
      <c r="J2" s="19">
        <v>0</v>
      </c>
      <c r="K2" s="19">
        <v>0</v>
      </c>
      <c r="L2" s="19">
        <v>0</v>
      </c>
      <c r="M2" s="19">
        <v>0</v>
      </c>
      <c r="N2" s="6">
        <v>999</v>
      </c>
      <c r="O2" s="19">
        <v>0</v>
      </c>
      <c r="P2" s="12" t="s">
        <v>1078</v>
      </c>
    </row>
    <row r="3" spans="1:16">
      <c r="B3" s="19">
        <v>0</v>
      </c>
      <c r="C3" s="19">
        <v>0</v>
      </c>
      <c r="D3" s="19">
        <v>0</v>
      </c>
      <c r="E3" s="19">
        <v>0</v>
      </c>
      <c r="F3" s="19">
        <v>0</v>
      </c>
      <c r="G3" s="19">
        <v>0</v>
      </c>
      <c r="H3" s="19">
        <v>0</v>
      </c>
      <c r="I3" s="19">
        <v>0</v>
      </c>
      <c r="J3" s="19">
        <v>0</v>
      </c>
      <c r="K3" s="19">
        <v>1</v>
      </c>
      <c r="L3" s="19">
        <v>0</v>
      </c>
      <c r="M3" s="19">
        <v>0</v>
      </c>
      <c r="N3" s="6">
        <v>999</v>
      </c>
      <c r="O3" s="19">
        <v>0</v>
      </c>
    </row>
    <row r="4" spans="1:16">
      <c r="B4" s="19">
        <v>0</v>
      </c>
      <c r="C4" s="19">
        <v>1</v>
      </c>
      <c r="D4" s="19">
        <v>0</v>
      </c>
      <c r="E4" s="19">
        <v>0</v>
      </c>
      <c r="F4" s="19">
        <v>0</v>
      </c>
      <c r="G4" s="19">
        <v>0</v>
      </c>
      <c r="H4" s="19">
        <v>0</v>
      </c>
      <c r="I4" s="19">
        <v>0</v>
      </c>
      <c r="J4" s="19">
        <v>0</v>
      </c>
      <c r="K4" s="19">
        <v>0</v>
      </c>
      <c r="L4" s="19">
        <v>0</v>
      </c>
      <c r="M4" s="19">
        <v>0</v>
      </c>
      <c r="N4" s="6">
        <v>999</v>
      </c>
      <c r="O4" s="19">
        <v>0</v>
      </c>
    </row>
    <row r="5" spans="1:16">
      <c r="B5" s="19">
        <v>1</v>
      </c>
      <c r="C5" s="19">
        <v>0</v>
      </c>
      <c r="D5" s="19">
        <v>0</v>
      </c>
      <c r="E5" s="19">
        <v>0</v>
      </c>
      <c r="F5" s="19">
        <v>0</v>
      </c>
      <c r="G5" s="19">
        <v>0</v>
      </c>
      <c r="H5" s="19">
        <v>0</v>
      </c>
      <c r="I5" s="19">
        <v>0</v>
      </c>
      <c r="J5" s="19">
        <v>0</v>
      </c>
      <c r="K5" s="19">
        <v>0</v>
      </c>
      <c r="L5" s="19">
        <v>0</v>
      </c>
      <c r="M5" s="19">
        <v>0</v>
      </c>
      <c r="N5" s="6">
        <v>999</v>
      </c>
      <c r="O5" s="19">
        <v>1</v>
      </c>
    </row>
    <row r="6" spans="1:16">
      <c r="B6" s="19">
        <v>0</v>
      </c>
      <c r="C6" s="19">
        <v>0</v>
      </c>
      <c r="D6" s="19">
        <v>0</v>
      </c>
      <c r="E6" s="19">
        <v>0</v>
      </c>
      <c r="F6" s="19">
        <v>0</v>
      </c>
      <c r="G6" s="19">
        <v>0</v>
      </c>
      <c r="H6" s="19">
        <v>0</v>
      </c>
      <c r="I6" s="19">
        <v>1</v>
      </c>
      <c r="J6" s="19">
        <v>0</v>
      </c>
      <c r="K6" s="19">
        <v>0</v>
      </c>
      <c r="L6" s="19">
        <v>0</v>
      </c>
      <c r="M6" s="19">
        <v>0</v>
      </c>
      <c r="N6" s="6">
        <v>999</v>
      </c>
      <c r="O6" s="19">
        <v>0</v>
      </c>
    </row>
    <row r="7" spans="1:16">
      <c r="B7" s="19">
        <v>0</v>
      </c>
      <c r="C7" s="19">
        <v>0</v>
      </c>
      <c r="D7" s="19">
        <v>0</v>
      </c>
      <c r="E7" s="19">
        <v>0</v>
      </c>
      <c r="F7" s="19">
        <v>0</v>
      </c>
      <c r="G7" s="19">
        <v>0</v>
      </c>
      <c r="H7" s="19">
        <v>0</v>
      </c>
      <c r="I7" s="19">
        <v>0</v>
      </c>
      <c r="J7" s="19">
        <v>0</v>
      </c>
      <c r="K7" s="19">
        <v>0</v>
      </c>
      <c r="L7" s="19">
        <v>0</v>
      </c>
      <c r="M7" s="19">
        <v>1</v>
      </c>
      <c r="N7" s="6">
        <v>999</v>
      </c>
      <c r="O7" s="19">
        <v>0</v>
      </c>
    </row>
    <row r="8" spans="1:16">
      <c r="B8" s="19">
        <v>1</v>
      </c>
      <c r="C8" s="19">
        <v>0</v>
      </c>
      <c r="D8" s="19">
        <v>0</v>
      </c>
      <c r="E8" s="19">
        <v>0</v>
      </c>
      <c r="F8" s="19">
        <v>0</v>
      </c>
      <c r="G8" s="19">
        <v>0</v>
      </c>
      <c r="H8" s="19">
        <v>0</v>
      </c>
      <c r="I8" s="19">
        <v>0</v>
      </c>
      <c r="J8" s="19">
        <v>0</v>
      </c>
      <c r="K8" s="19">
        <v>0</v>
      </c>
      <c r="L8" s="19">
        <v>0</v>
      </c>
      <c r="M8" s="19">
        <v>0</v>
      </c>
      <c r="N8" s="6">
        <v>999</v>
      </c>
      <c r="O8" s="19">
        <v>1</v>
      </c>
    </row>
    <row r="9" spans="1:16">
      <c r="B9" s="19">
        <v>0</v>
      </c>
      <c r="C9" s="19">
        <v>0</v>
      </c>
      <c r="D9" s="19">
        <v>0</v>
      </c>
      <c r="E9" s="19">
        <v>0</v>
      </c>
      <c r="F9" s="19">
        <v>0</v>
      </c>
      <c r="G9" s="19">
        <v>0</v>
      </c>
      <c r="H9" s="19">
        <v>0</v>
      </c>
      <c r="I9" s="19">
        <v>0</v>
      </c>
      <c r="J9" s="19">
        <v>0</v>
      </c>
      <c r="K9" s="19">
        <v>0</v>
      </c>
      <c r="L9" s="19">
        <v>1</v>
      </c>
      <c r="M9" s="19">
        <v>0</v>
      </c>
      <c r="N9" s="6">
        <v>999</v>
      </c>
      <c r="O9" s="19">
        <v>1</v>
      </c>
    </row>
    <row r="10" spans="1:16">
      <c r="B10" s="19">
        <v>0</v>
      </c>
      <c r="C10" s="19">
        <v>0</v>
      </c>
      <c r="D10" s="19">
        <v>0</v>
      </c>
      <c r="E10" s="19">
        <v>0</v>
      </c>
      <c r="F10" s="19">
        <v>0</v>
      </c>
      <c r="G10" s="19">
        <v>0</v>
      </c>
      <c r="H10" s="19">
        <v>1</v>
      </c>
      <c r="I10" s="19">
        <v>0</v>
      </c>
      <c r="J10" s="19">
        <v>1</v>
      </c>
      <c r="K10" s="19">
        <v>0</v>
      </c>
      <c r="L10" s="19">
        <v>0</v>
      </c>
      <c r="M10" s="19">
        <v>0</v>
      </c>
      <c r="N10" s="6">
        <v>999</v>
      </c>
      <c r="O10" s="19">
        <v>0</v>
      </c>
    </row>
    <row r="11" spans="1:16">
      <c r="B11" s="19">
        <v>0</v>
      </c>
      <c r="C11" s="19">
        <v>1</v>
      </c>
      <c r="D11" s="19">
        <v>0</v>
      </c>
      <c r="E11" s="19">
        <v>0</v>
      </c>
      <c r="F11" s="19">
        <v>0</v>
      </c>
      <c r="G11" s="19">
        <v>0</v>
      </c>
      <c r="H11" s="19">
        <v>0</v>
      </c>
      <c r="I11" s="19">
        <v>0</v>
      </c>
      <c r="J11" s="19">
        <v>0</v>
      </c>
      <c r="K11" s="19">
        <v>0</v>
      </c>
      <c r="L11" s="19">
        <v>0</v>
      </c>
      <c r="M11" s="19">
        <v>0</v>
      </c>
      <c r="N11" s="6">
        <v>999</v>
      </c>
      <c r="O11" s="19">
        <v>0</v>
      </c>
    </row>
    <row r="12" spans="1:16">
      <c r="B12" s="19">
        <v>0</v>
      </c>
      <c r="C12" s="19">
        <v>0</v>
      </c>
      <c r="D12" s="19">
        <v>0</v>
      </c>
      <c r="E12" s="19">
        <v>0</v>
      </c>
      <c r="F12" s="19">
        <v>0</v>
      </c>
      <c r="G12" s="19">
        <v>0</v>
      </c>
      <c r="H12" s="19">
        <v>0</v>
      </c>
      <c r="I12" s="19">
        <v>0</v>
      </c>
      <c r="J12" s="19">
        <v>0</v>
      </c>
      <c r="K12" s="19">
        <v>0</v>
      </c>
      <c r="L12" s="19">
        <v>1</v>
      </c>
      <c r="M12" s="19">
        <v>0</v>
      </c>
      <c r="N12" s="6">
        <v>999</v>
      </c>
      <c r="O12" s="19">
        <v>0</v>
      </c>
    </row>
    <row r="13" spans="1:16">
      <c r="B13" s="19">
        <v>0</v>
      </c>
      <c r="C13" s="19">
        <v>0</v>
      </c>
      <c r="D13" s="19">
        <v>0</v>
      </c>
      <c r="E13" s="19">
        <v>0</v>
      </c>
      <c r="F13" s="19">
        <v>0</v>
      </c>
      <c r="G13" s="19">
        <v>1</v>
      </c>
      <c r="H13" s="19">
        <v>0</v>
      </c>
      <c r="I13" s="19">
        <v>0</v>
      </c>
      <c r="J13" s="19">
        <v>0</v>
      </c>
      <c r="K13" s="19">
        <v>0</v>
      </c>
      <c r="L13" s="19">
        <v>0</v>
      </c>
      <c r="M13" s="19">
        <v>0</v>
      </c>
      <c r="N13" s="6">
        <v>999</v>
      </c>
      <c r="O13" s="19">
        <v>0</v>
      </c>
    </row>
    <row r="14" spans="1:16">
      <c r="B14" s="19">
        <v>0</v>
      </c>
      <c r="C14" s="19">
        <v>0</v>
      </c>
      <c r="D14" s="19">
        <v>0</v>
      </c>
      <c r="E14" s="19">
        <v>0</v>
      </c>
      <c r="F14" s="19">
        <v>0</v>
      </c>
      <c r="G14" s="19">
        <v>1</v>
      </c>
      <c r="H14" s="19">
        <v>0</v>
      </c>
      <c r="I14" s="19">
        <v>0</v>
      </c>
      <c r="J14" s="19">
        <v>0</v>
      </c>
      <c r="K14" s="19">
        <v>0</v>
      </c>
      <c r="L14" s="19">
        <v>0</v>
      </c>
      <c r="M14" s="19">
        <v>0</v>
      </c>
      <c r="N14" s="6">
        <v>999</v>
      </c>
      <c r="O14" s="19">
        <v>0</v>
      </c>
    </row>
    <row r="15" spans="1:16">
      <c r="B15" s="19">
        <v>0</v>
      </c>
      <c r="C15" s="19">
        <v>0</v>
      </c>
      <c r="D15" s="19">
        <v>0</v>
      </c>
      <c r="E15" s="19">
        <v>0</v>
      </c>
      <c r="F15" s="19">
        <v>0</v>
      </c>
      <c r="G15" s="19">
        <v>0</v>
      </c>
      <c r="H15" s="19">
        <v>0</v>
      </c>
      <c r="I15" s="19">
        <v>0</v>
      </c>
      <c r="J15" s="19">
        <v>0</v>
      </c>
      <c r="K15" s="19">
        <v>0</v>
      </c>
      <c r="L15" s="19">
        <v>1</v>
      </c>
      <c r="M15" s="19">
        <v>0</v>
      </c>
      <c r="N15" s="6">
        <v>999</v>
      </c>
      <c r="O15" s="19">
        <v>1</v>
      </c>
    </row>
    <row r="16" spans="1:16">
      <c r="B16" s="19">
        <v>0</v>
      </c>
      <c r="C16" s="19">
        <v>0</v>
      </c>
      <c r="D16" s="19">
        <v>0</v>
      </c>
      <c r="E16" s="19">
        <v>0</v>
      </c>
      <c r="F16" s="19">
        <v>0</v>
      </c>
      <c r="G16" s="19">
        <v>0</v>
      </c>
      <c r="H16" s="19">
        <v>1</v>
      </c>
      <c r="I16" s="19">
        <v>0</v>
      </c>
      <c r="J16" s="19">
        <v>0</v>
      </c>
      <c r="K16" s="19">
        <v>0</v>
      </c>
      <c r="L16" s="19">
        <v>0</v>
      </c>
      <c r="M16" s="19">
        <v>0</v>
      </c>
      <c r="N16" s="6">
        <v>999</v>
      </c>
      <c r="O16" s="19">
        <v>0</v>
      </c>
    </row>
    <row r="17" spans="2:15">
      <c r="B17" s="19">
        <v>0</v>
      </c>
      <c r="C17" s="19">
        <v>0</v>
      </c>
      <c r="D17" s="19">
        <v>0</v>
      </c>
      <c r="E17" s="19">
        <v>0</v>
      </c>
      <c r="F17" s="19">
        <v>0</v>
      </c>
      <c r="G17" s="19">
        <v>0</v>
      </c>
      <c r="H17" s="19">
        <v>0</v>
      </c>
      <c r="I17" s="19">
        <v>0</v>
      </c>
      <c r="J17" s="19">
        <v>0</v>
      </c>
      <c r="K17" s="19">
        <v>1</v>
      </c>
      <c r="L17" s="19">
        <v>0</v>
      </c>
      <c r="M17" s="19">
        <v>0</v>
      </c>
      <c r="N17" s="6">
        <v>999</v>
      </c>
      <c r="O17" s="19">
        <v>0</v>
      </c>
    </row>
    <row r="18" spans="2:15">
      <c r="B18" s="19">
        <v>0</v>
      </c>
      <c r="C18" s="19">
        <v>0</v>
      </c>
      <c r="D18" s="19">
        <v>0</v>
      </c>
      <c r="E18" s="19">
        <v>0</v>
      </c>
      <c r="F18" s="19">
        <v>1</v>
      </c>
      <c r="G18" s="19">
        <v>0</v>
      </c>
      <c r="H18" s="19">
        <v>0</v>
      </c>
      <c r="I18" s="19">
        <v>0</v>
      </c>
      <c r="J18" s="19">
        <v>0</v>
      </c>
      <c r="K18" s="19">
        <v>0</v>
      </c>
      <c r="L18" s="19">
        <v>0</v>
      </c>
      <c r="M18" s="19">
        <v>0</v>
      </c>
      <c r="N18" s="6">
        <v>999</v>
      </c>
      <c r="O18" s="19">
        <v>0</v>
      </c>
    </row>
    <row r="19" spans="2:15">
      <c r="B19" s="19">
        <v>1</v>
      </c>
      <c r="C19" s="19">
        <v>0</v>
      </c>
      <c r="D19" s="19">
        <v>0</v>
      </c>
      <c r="E19" s="19">
        <v>0</v>
      </c>
      <c r="F19" s="19">
        <v>1</v>
      </c>
      <c r="G19" s="19">
        <v>0</v>
      </c>
      <c r="H19" s="19">
        <v>0</v>
      </c>
      <c r="I19" s="19">
        <v>0</v>
      </c>
      <c r="J19" s="19">
        <v>0</v>
      </c>
      <c r="K19" s="19">
        <v>0</v>
      </c>
      <c r="L19" s="19">
        <v>0</v>
      </c>
      <c r="M19" s="19">
        <v>0</v>
      </c>
      <c r="N19" s="6">
        <v>999</v>
      </c>
      <c r="O19" s="19">
        <v>0</v>
      </c>
    </row>
    <row r="20" spans="2:15">
      <c r="B20" s="19">
        <v>0</v>
      </c>
      <c r="C20" s="19">
        <v>0</v>
      </c>
      <c r="D20" s="19">
        <v>0</v>
      </c>
      <c r="E20" s="19">
        <v>0</v>
      </c>
      <c r="F20" s="19">
        <v>0</v>
      </c>
      <c r="G20" s="19">
        <v>1</v>
      </c>
      <c r="H20" s="19">
        <v>0</v>
      </c>
      <c r="I20" s="19">
        <v>0</v>
      </c>
      <c r="J20" s="19">
        <v>0</v>
      </c>
      <c r="K20" s="19">
        <v>0</v>
      </c>
      <c r="L20" s="19">
        <v>0</v>
      </c>
      <c r="M20" s="19">
        <v>0</v>
      </c>
      <c r="N20" s="6">
        <v>999</v>
      </c>
      <c r="O20" s="19">
        <v>0</v>
      </c>
    </row>
    <row r="21" spans="2:15">
      <c r="B21" s="19">
        <v>0</v>
      </c>
      <c r="C21" s="19">
        <v>0</v>
      </c>
      <c r="D21" s="19">
        <v>0</v>
      </c>
      <c r="E21" s="19">
        <v>0</v>
      </c>
      <c r="F21" s="19">
        <v>0</v>
      </c>
      <c r="G21" s="19">
        <v>0</v>
      </c>
      <c r="H21" s="19">
        <v>0</v>
      </c>
      <c r="I21" s="19">
        <v>0</v>
      </c>
      <c r="J21" s="19">
        <v>0</v>
      </c>
      <c r="K21" s="19">
        <v>1</v>
      </c>
      <c r="L21" s="19">
        <v>0</v>
      </c>
      <c r="M21" s="19">
        <v>0</v>
      </c>
      <c r="N21" s="6">
        <v>999</v>
      </c>
      <c r="O21" s="19">
        <v>0</v>
      </c>
    </row>
    <row r="22" spans="2:15">
      <c r="B22" s="19">
        <v>0</v>
      </c>
      <c r="C22" s="19">
        <v>0</v>
      </c>
      <c r="D22" s="19">
        <v>1</v>
      </c>
      <c r="E22" s="19">
        <v>0</v>
      </c>
      <c r="F22" s="19">
        <v>0</v>
      </c>
      <c r="G22" s="19">
        <v>0</v>
      </c>
      <c r="H22" s="19">
        <v>1</v>
      </c>
      <c r="I22" s="19">
        <v>0</v>
      </c>
      <c r="J22" s="19">
        <v>0</v>
      </c>
      <c r="K22" s="19">
        <v>0</v>
      </c>
      <c r="L22" s="19">
        <v>0</v>
      </c>
      <c r="M22" s="19">
        <v>0</v>
      </c>
      <c r="N22" s="6">
        <v>999</v>
      </c>
      <c r="O22" s="19">
        <v>0</v>
      </c>
    </row>
    <row r="23" spans="2:15">
      <c r="B23" s="19">
        <v>0</v>
      </c>
      <c r="C23" s="19">
        <v>0</v>
      </c>
      <c r="D23" s="19">
        <v>0</v>
      </c>
      <c r="E23" s="19">
        <v>0</v>
      </c>
      <c r="F23" s="19">
        <v>0</v>
      </c>
      <c r="G23" s="19">
        <v>1</v>
      </c>
      <c r="H23" s="19">
        <v>1</v>
      </c>
      <c r="I23" s="19">
        <v>0</v>
      </c>
      <c r="J23" s="19">
        <v>0</v>
      </c>
      <c r="K23" s="19">
        <v>0</v>
      </c>
      <c r="L23" s="19">
        <v>0</v>
      </c>
      <c r="M23" s="19">
        <v>0</v>
      </c>
      <c r="N23" s="6">
        <v>999</v>
      </c>
      <c r="O23" s="19">
        <v>0</v>
      </c>
    </row>
    <row r="24" spans="2:15">
      <c r="B24" s="19">
        <v>0</v>
      </c>
      <c r="C24" s="19">
        <v>0</v>
      </c>
      <c r="D24" s="19">
        <v>0</v>
      </c>
      <c r="E24" s="19">
        <v>0</v>
      </c>
      <c r="F24" s="19">
        <v>0</v>
      </c>
      <c r="G24" s="19">
        <v>0</v>
      </c>
      <c r="H24" s="19">
        <v>0</v>
      </c>
      <c r="I24" s="19">
        <v>0</v>
      </c>
      <c r="J24" s="19">
        <v>1</v>
      </c>
      <c r="K24" s="19">
        <v>0</v>
      </c>
      <c r="L24" s="19">
        <v>0</v>
      </c>
      <c r="M24" s="19">
        <v>0</v>
      </c>
      <c r="N24" s="6">
        <v>999</v>
      </c>
      <c r="O24" s="19">
        <v>0</v>
      </c>
    </row>
    <row r="25" spans="2:15">
      <c r="B25" s="19">
        <v>0</v>
      </c>
      <c r="C25" s="19">
        <v>0</v>
      </c>
      <c r="D25" s="19">
        <v>0</v>
      </c>
      <c r="E25" s="19">
        <v>0</v>
      </c>
      <c r="F25" s="19">
        <v>0</v>
      </c>
      <c r="G25" s="19">
        <v>1</v>
      </c>
      <c r="H25" s="19">
        <v>0</v>
      </c>
      <c r="I25" s="19">
        <v>0</v>
      </c>
      <c r="J25" s="19">
        <v>0</v>
      </c>
      <c r="K25" s="19">
        <v>0</v>
      </c>
      <c r="L25" s="19">
        <v>0</v>
      </c>
      <c r="M25" s="19">
        <v>0</v>
      </c>
      <c r="N25" s="6">
        <v>999</v>
      </c>
      <c r="O25" s="19">
        <v>0</v>
      </c>
    </row>
    <row r="26" spans="2:15">
      <c r="B26" s="19">
        <v>0</v>
      </c>
      <c r="C26" s="19">
        <v>0</v>
      </c>
      <c r="D26" s="19">
        <v>0</v>
      </c>
      <c r="E26" s="19">
        <v>0</v>
      </c>
      <c r="F26" s="19">
        <v>0</v>
      </c>
      <c r="G26" s="19">
        <v>0</v>
      </c>
      <c r="H26" s="19">
        <v>0</v>
      </c>
      <c r="I26" s="19">
        <v>0</v>
      </c>
      <c r="J26" s="19">
        <v>0</v>
      </c>
      <c r="K26" s="19">
        <v>1</v>
      </c>
      <c r="L26" s="19">
        <v>0</v>
      </c>
      <c r="M26" s="19">
        <v>0</v>
      </c>
      <c r="N26" s="6">
        <v>999</v>
      </c>
      <c r="O26" s="19">
        <v>0</v>
      </c>
    </row>
    <row r="27" spans="2:15">
      <c r="B27" s="19">
        <v>1</v>
      </c>
      <c r="C27" s="19">
        <v>0</v>
      </c>
      <c r="D27" s="19">
        <v>0</v>
      </c>
      <c r="E27" s="19">
        <v>0</v>
      </c>
      <c r="F27" s="19">
        <v>0</v>
      </c>
      <c r="G27" s="19">
        <v>0</v>
      </c>
      <c r="H27" s="19">
        <v>0</v>
      </c>
      <c r="I27" s="19">
        <v>0</v>
      </c>
      <c r="J27" s="19">
        <v>0</v>
      </c>
      <c r="K27" s="19">
        <v>0</v>
      </c>
      <c r="L27" s="19">
        <v>0</v>
      </c>
      <c r="M27" s="19">
        <v>0</v>
      </c>
      <c r="N27" s="6">
        <v>999</v>
      </c>
      <c r="O27" s="19">
        <v>0</v>
      </c>
    </row>
    <row r="28" spans="2:15">
      <c r="B28" s="19">
        <v>0</v>
      </c>
      <c r="C28" s="19">
        <v>0</v>
      </c>
      <c r="D28" s="19">
        <v>0</v>
      </c>
      <c r="E28" s="19">
        <v>0</v>
      </c>
      <c r="F28" s="19">
        <v>0</v>
      </c>
      <c r="G28" s="19">
        <v>0</v>
      </c>
      <c r="H28" s="19">
        <v>0</v>
      </c>
      <c r="I28" s="19">
        <v>1</v>
      </c>
      <c r="J28" s="19">
        <v>0</v>
      </c>
      <c r="K28" s="19">
        <v>0</v>
      </c>
      <c r="L28" s="19">
        <v>0</v>
      </c>
      <c r="M28" s="19">
        <v>0</v>
      </c>
      <c r="N28" s="6">
        <v>999</v>
      </c>
      <c r="O28" s="19">
        <v>1</v>
      </c>
    </row>
    <row r="29" spans="2:15">
      <c r="B29" s="19">
        <v>0</v>
      </c>
      <c r="C29" s="19">
        <v>0</v>
      </c>
      <c r="D29" s="19">
        <v>0</v>
      </c>
      <c r="E29" s="19">
        <v>0</v>
      </c>
      <c r="F29" s="19">
        <v>0</v>
      </c>
      <c r="G29" s="19">
        <v>0</v>
      </c>
      <c r="H29" s="19">
        <v>0</v>
      </c>
      <c r="I29" s="19">
        <v>0</v>
      </c>
      <c r="J29" s="19">
        <v>0</v>
      </c>
      <c r="K29" s="19">
        <v>0</v>
      </c>
      <c r="L29" s="19">
        <v>1</v>
      </c>
      <c r="M29" s="19">
        <v>0</v>
      </c>
      <c r="N29" s="6">
        <v>999</v>
      </c>
      <c r="O29" s="19">
        <v>1</v>
      </c>
    </row>
    <row r="30" spans="2:15">
      <c r="B30" s="19">
        <v>0</v>
      </c>
      <c r="C30" s="19">
        <v>0</v>
      </c>
      <c r="D30" s="19">
        <v>0</v>
      </c>
      <c r="E30" s="19">
        <v>0</v>
      </c>
      <c r="F30" s="19">
        <v>0</v>
      </c>
      <c r="G30" s="19">
        <v>1</v>
      </c>
      <c r="H30" s="19">
        <v>0</v>
      </c>
      <c r="I30" s="19">
        <v>0</v>
      </c>
      <c r="J30" s="19">
        <v>0</v>
      </c>
      <c r="K30" s="19">
        <v>0</v>
      </c>
      <c r="L30" s="19">
        <v>0</v>
      </c>
      <c r="M30" s="19">
        <v>0</v>
      </c>
      <c r="N30" s="6">
        <v>999</v>
      </c>
      <c r="O30" s="19">
        <v>0</v>
      </c>
    </row>
    <row r="31" spans="2:15">
      <c r="B31" s="19">
        <v>1</v>
      </c>
      <c r="C31" s="19">
        <v>0</v>
      </c>
      <c r="D31" s="19">
        <v>0</v>
      </c>
      <c r="E31" s="19">
        <v>0</v>
      </c>
      <c r="F31" s="19">
        <v>0</v>
      </c>
      <c r="G31" s="19">
        <v>0</v>
      </c>
      <c r="H31" s="19">
        <v>0</v>
      </c>
      <c r="I31" s="19">
        <v>0</v>
      </c>
      <c r="J31" s="19">
        <v>0</v>
      </c>
      <c r="K31" s="19">
        <v>0</v>
      </c>
      <c r="L31" s="19">
        <v>0</v>
      </c>
      <c r="M31" s="19">
        <v>0</v>
      </c>
      <c r="N31" s="6">
        <v>999</v>
      </c>
      <c r="O31" s="19">
        <v>0</v>
      </c>
    </row>
    <row r="32" spans="2:15">
      <c r="B32" s="19">
        <v>1</v>
      </c>
      <c r="C32" s="19">
        <v>0</v>
      </c>
      <c r="D32" s="19">
        <v>0</v>
      </c>
      <c r="E32" s="19">
        <v>0</v>
      </c>
      <c r="F32" s="19">
        <v>0</v>
      </c>
      <c r="G32" s="19">
        <v>0</v>
      </c>
      <c r="H32" s="19">
        <v>0</v>
      </c>
      <c r="I32" s="19">
        <v>0</v>
      </c>
      <c r="J32" s="19">
        <v>0</v>
      </c>
      <c r="K32" s="19">
        <v>0</v>
      </c>
      <c r="L32" s="19">
        <v>0</v>
      </c>
      <c r="M32" s="19">
        <v>0</v>
      </c>
      <c r="N32" s="6">
        <v>999</v>
      </c>
      <c r="O32" s="19">
        <v>0</v>
      </c>
    </row>
    <row r="33" spans="2:15">
      <c r="B33" s="19">
        <v>0</v>
      </c>
      <c r="C33" s="19">
        <v>0</v>
      </c>
      <c r="D33" s="19">
        <v>0</v>
      </c>
      <c r="E33" s="19">
        <v>0</v>
      </c>
      <c r="F33" s="19">
        <v>0</v>
      </c>
      <c r="G33" s="19">
        <v>1</v>
      </c>
      <c r="H33" s="19">
        <v>0</v>
      </c>
      <c r="I33" s="19">
        <v>0</v>
      </c>
      <c r="J33" s="19">
        <v>0</v>
      </c>
      <c r="K33" s="19">
        <v>0</v>
      </c>
      <c r="L33" s="19">
        <v>0</v>
      </c>
      <c r="M33" s="19">
        <v>0</v>
      </c>
      <c r="N33" s="6">
        <v>999</v>
      </c>
      <c r="O33" s="19">
        <v>0</v>
      </c>
    </row>
    <row r="34" spans="2:15">
      <c r="B34" s="19">
        <v>0</v>
      </c>
      <c r="C34" s="19">
        <v>0</v>
      </c>
      <c r="D34" s="19">
        <v>1</v>
      </c>
      <c r="E34" s="19">
        <v>0</v>
      </c>
      <c r="F34" s="19">
        <v>0</v>
      </c>
      <c r="G34" s="19">
        <v>0</v>
      </c>
      <c r="H34" s="19">
        <v>0</v>
      </c>
      <c r="I34" s="19">
        <v>0</v>
      </c>
      <c r="J34" s="19">
        <v>0</v>
      </c>
      <c r="K34" s="19">
        <v>0</v>
      </c>
      <c r="L34" s="19">
        <v>0</v>
      </c>
      <c r="M34" s="19">
        <v>0</v>
      </c>
      <c r="N34" s="6">
        <v>999</v>
      </c>
      <c r="O34" s="19">
        <v>0</v>
      </c>
    </row>
    <row r="35" spans="2:15">
      <c r="B35" s="19">
        <v>1</v>
      </c>
      <c r="C35" s="19">
        <v>0</v>
      </c>
      <c r="D35" s="19">
        <v>0</v>
      </c>
      <c r="E35" s="19">
        <v>0</v>
      </c>
      <c r="F35" s="19">
        <v>0</v>
      </c>
      <c r="G35" s="19">
        <v>0</v>
      </c>
      <c r="H35" s="19">
        <v>0</v>
      </c>
      <c r="I35" s="19">
        <v>0</v>
      </c>
      <c r="J35" s="19">
        <v>0</v>
      </c>
      <c r="K35" s="19">
        <v>0</v>
      </c>
      <c r="L35" s="19">
        <v>0</v>
      </c>
      <c r="M35" s="19">
        <v>0</v>
      </c>
      <c r="N35" s="6">
        <v>999</v>
      </c>
      <c r="O35" s="19">
        <v>0</v>
      </c>
    </row>
    <row r="36" spans="2:15">
      <c r="B36" s="19">
        <v>0</v>
      </c>
      <c r="C36" s="19">
        <v>0</v>
      </c>
      <c r="D36" s="19">
        <v>0</v>
      </c>
      <c r="E36" s="19">
        <v>0</v>
      </c>
      <c r="F36" s="19">
        <v>0</v>
      </c>
      <c r="G36" s="19">
        <v>0</v>
      </c>
      <c r="H36" s="19">
        <v>0</v>
      </c>
      <c r="I36" s="19">
        <v>0</v>
      </c>
      <c r="J36" s="19">
        <v>0</v>
      </c>
      <c r="K36" s="19">
        <v>0</v>
      </c>
      <c r="L36" s="19">
        <v>0</v>
      </c>
      <c r="M36" s="19">
        <v>1</v>
      </c>
      <c r="N36" s="6">
        <v>999</v>
      </c>
      <c r="O36" s="19">
        <v>0</v>
      </c>
    </row>
    <row r="37" spans="2:15">
      <c r="B37" s="19">
        <v>0</v>
      </c>
      <c r="C37" s="19">
        <v>0</v>
      </c>
      <c r="D37" s="19">
        <v>0</v>
      </c>
      <c r="E37" s="19">
        <v>0</v>
      </c>
      <c r="F37" s="19">
        <v>1</v>
      </c>
      <c r="G37" s="19">
        <v>0</v>
      </c>
      <c r="H37" s="19">
        <v>0</v>
      </c>
      <c r="I37" s="19">
        <v>0</v>
      </c>
      <c r="J37" s="19">
        <v>0</v>
      </c>
      <c r="K37" s="19">
        <v>0</v>
      </c>
      <c r="L37" s="19">
        <v>0</v>
      </c>
      <c r="M37" s="19">
        <v>0</v>
      </c>
      <c r="N37" s="6">
        <v>999</v>
      </c>
      <c r="O37" s="19">
        <v>0</v>
      </c>
    </row>
    <row r="38" spans="2:15">
      <c r="B38" s="19">
        <v>0</v>
      </c>
      <c r="C38" s="19">
        <v>1</v>
      </c>
      <c r="D38" s="19">
        <v>0</v>
      </c>
      <c r="E38" s="19">
        <v>0</v>
      </c>
      <c r="F38" s="19">
        <v>0</v>
      </c>
      <c r="G38" s="19">
        <v>0</v>
      </c>
      <c r="H38" s="19">
        <v>0</v>
      </c>
      <c r="I38" s="19">
        <v>0</v>
      </c>
      <c r="J38" s="19">
        <v>0</v>
      </c>
      <c r="K38" s="19">
        <v>0</v>
      </c>
      <c r="L38" s="19">
        <v>0</v>
      </c>
      <c r="M38" s="19">
        <v>0</v>
      </c>
      <c r="N38" s="6">
        <v>999</v>
      </c>
      <c r="O38" s="19">
        <v>0</v>
      </c>
    </row>
    <row r="39" spans="2:15">
      <c r="B39" s="19">
        <v>0</v>
      </c>
      <c r="C39" s="19">
        <v>0</v>
      </c>
      <c r="D39" s="19">
        <v>0</v>
      </c>
      <c r="E39" s="19">
        <v>0</v>
      </c>
      <c r="F39" s="19">
        <v>0</v>
      </c>
      <c r="G39" s="19">
        <v>0</v>
      </c>
      <c r="H39" s="19">
        <v>0</v>
      </c>
      <c r="I39" s="19">
        <v>0</v>
      </c>
      <c r="J39" s="19">
        <v>0</v>
      </c>
      <c r="K39" s="19">
        <v>0</v>
      </c>
      <c r="L39" s="19">
        <v>1</v>
      </c>
      <c r="M39" s="19">
        <v>0</v>
      </c>
      <c r="N39" s="6">
        <v>999</v>
      </c>
      <c r="O39" s="19">
        <v>0</v>
      </c>
    </row>
    <row r="40" spans="2:15">
      <c r="B40" s="19">
        <v>0</v>
      </c>
      <c r="C40" s="19">
        <v>0</v>
      </c>
      <c r="D40" s="19">
        <v>0</v>
      </c>
      <c r="E40" s="19">
        <v>1</v>
      </c>
      <c r="F40" s="19">
        <v>0</v>
      </c>
      <c r="G40" s="19">
        <v>0</v>
      </c>
      <c r="H40" s="19">
        <v>0</v>
      </c>
      <c r="I40" s="19">
        <v>0</v>
      </c>
      <c r="J40" s="19">
        <v>0</v>
      </c>
      <c r="K40" s="19">
        <v>0</v>
      </c>
      <c r="L40" s="19">
        <v>0</v>
      </c>
      <c r="M40" s="19">
        <v>0</v>
      </c>
      <c r="N40" s="6">
        <v>999</v>
      </c>
      <c r="O40" s="19">
        <v>0</v>
      </c>
    </row>
    <row r="41" spans="2:15">
      <c r="B41" s="19">
        <v>1</v>
      </c>
      <c r="C41" s="19">
        <v>0</v>
      </c>
      <c r="D41" s="19">
        <v>0</v>
      </c>
      <c r="E41" s="19">
        <v>0</v>
      </c>
      <c r="F41" s="19">
        <v>0</v>
      </c>
      <c r="G41" s="19">
        <v>0</v>
      </c>
      <c r="H41" s="19">
        <v>0</v>
      </c>
      <c r="I41" s="19">
        <v>0</v>
      </c>
      <c r="J41" s="19">
        <v>0</v>
      </c>
      <c r="K41" s="19">
        <v>0</v>
      </c>
      <c r="L41" s="19">
        <v>0</v>
      </c>
      <c r="M41" s="19">
        <v>0</v>
      </c>
      <c r="N41" s="6">
        <v>999</v>
      </c>
      <c r="O41" s="19">
        <v>1</v>
      </c>
    </row>
    <row r="42" spans="2:15">
      <c r="B42" s="19">
        <v>0</v>
      </c>
      <c r="C42" s="19">
        <v>0</v>
      </c>
      <c r="D42" s="19">
        <v>0</v>
      </c>
      <c r="E42" s="19">
        <v>0</v>
      </c>
      <c r="F42" s="19">
        <v>0</v>
      </c>
      <c r="G42" s="19">
        <v>0</v>
      </c>
      <c r="H42" s="19">
        <v>1</v>
      </c>
      <c r="I42" s="19">
        <v>0</v>
      </c>
      <c r="J42" s="19">
        <v>0</v>
      </c>
      <c r="K42" s="19">
        <v>0</v>
      </c>
      <c r="L42" s="19">
        <v>0</v>
      </c>
      <c r="M42" s="19">
        <v>0</v>
      </c>
      <c r="N42" s="6">
        <v>999</v>
      </c>
      <c r="O42" s="19">
        <v>0</v>
      </c>
    </row>
    <row r="43" spans="2:15">
      <c r="B43" s="19">
        <v>0</v>
      </c>
      <c r="C43" s="19">
        <v>0</v>
      </c>
      <c r="D43" s="19">
        <v>0</v>
      </c>
      <c r="E43" s="19">
        <v>0</v>
      </c>
      <c r="F43" s="19">
        <v>0</v>
      </c>
      <c r="G43" s="19">
        <v>0</v>
      </c>
      <c r="H43" s="19">
        <v>0</v>
      </c>
      <c r="I43" s="19">
        <v>0</v>
      </c>
      <c r="J43" s="19">
        <v>0</v>
      </c>
      <c r="K43" s="19">
        <v>0</v>
      </c>
      <c r="L43" s="19">
        <v>0</v>
      </c>
      <c r="M43" s="19">
        <v>1</v>
      </c>
      <c r="N43" s="6">
        <v>999</v>
      </c>
      <c r="O43" s="19">
        <v>0</v>
      </c>
    </row>
    <row r="44" spans="2:15">
      <c r="B44" s="19">
        <v>0</v>
      </c>
      <c r="C44" s="19">
        <v>0</v>
      </c>
      <c r="D44" s="19">
        <v>0</v>
      </c>
      <c r="E44" s="19">
        <v>0</v>
      </c>
      <c r="F44" s="19">
        <v>1</v>
      </c>
      <c r="G44" s="19">
        <v>0</v>
      </c>
      <c r="H44" s="19">
        <v>0</v>
      </c>
      <c r="I44" s="19">
        <v>0</v>
      </c>
      <c r="J44" s="19">
        <v>0</v>
      </c>
      <c r="K44" s="19">
        <v>0</v>
      </c>
      <c r="L44" s="19">
        <v>0</v>
      </c>
      <c r="M44" s="19">
        <v>0</v>
      </c>
      <c r="N44" s="6">
        <v>999</v>
      </c>
      <c r="O44" s="19">
        <v>0</v>
      </c>
    </row>
    <row r="45" spans="2:15">
      <c r="B45" s="19">
        <v>1</v>
      </c>
      <c r="C45" s="19">
        <v>0</v>
      </c>
      <c r="D45" s="19">
        <v>0</v>
      </c>
      <c r="E45" s="19">
        <v>0</v>
      </c>
      <c r="F45" s="19">
        <v>0</v>
      </c>
      <c r="G45" s="19">
        <v>0</v>
      </c>
      <c r="H45" s="19">
        <v>0</v>
      </c>
      <c r="I45" s="19">
        <v>0</v>
      </c>
      <c r="J45" s="19">
        <v>0</v>
      </c>
      <c r="K45" s="19">
        <v>0</v>
      </c>
      <c r="L45" s="19">
        <v>0</v>
      </c>
      <c r="M45" s="19">
        <v>0</v>
      </c>
      <c r="N45" s="6">
        <v>999</v>
      </c>
      <c r="O45" s="19">
        <v>1</v>
      </c>
    </row>
    <row r="46" spans="2:15">
      <c r="B46" s="19">
        <v>0</v>
      </c>
      <c r="C46" s="19">
        <v>0</v>
      </c>
      <c r="D46" s="19">
        <v>0</v>
      </c>
      <c r="E46" s="19">
        <v>0</v>
      </c>
      <c r="F46" s="19">
        <v>0</v>
      </c>
      <c r="G46" s="19">
        <v>1</v>
      </c>
      <c r="H46" s="19">
        <v>0</v>
      </c>
      <c r="I46" s="19">
        <v>0</v>
      </c>
      <c r="J46" s="19">
        <v>0</v>
      </c>
      <c r="K46" s="19">
        <v>0</v>
      </c>
      <c r="L46" s="19">
        <v>0</v>
      </c>
      <c r="M46" s="19">
        <v>0</v>
      </c>
      <c r="N46" s="6">
        <v>999</v>
      </c>
      <c r="O46" s="19">
        <v>0</v>
      </c>
    </row>
    <row r="47" spans="2:15">
      <c r="B47" s="19">
        <v>0</v>
      </c>
      <c r="C47" s="19">
        <v>0</v>
      </c>
      <c r="D47" s="19">
        <v>0</v>
      </c>
      <c r="E47" s="19">
        <v>1</v>
      </c>
      <c r="F47" s="19">
        <v>0</v>
      </c>
      <c r="G47" s="19">
        <v>0</v>
      </c>
      <c r="H47" s="19">
        <v>0</v>
      </c>
      <c r="I47" s="19">
        <v>0</v>
      </c>
      <c r="J47" s="19">
        <v>0</v>
      </c>
      <c r="K47" s="19">
        <v>0</v>
      </c>
      <c r="L47" s="19">
        <v>0</v>
      </c>
      <c r="M47" s="19">
        <v>0</v>
      </c>
      <c r="N47" s="6">
        <v>999</v>
      </c>
      <c r="O47" s="19">
        <v>0</v>
      </c>
    </row>
    <row r="48" spans="2:15">
      <c r="B48" s="19">
        <v>0</v>
      </c>
      <c r="C48" s="19">
        <v>1</v>
      </c>
      <c r="D48" s="19">
        <v>0</v>
      </c>
      <c r="E48" s="19">
        <v>0</v>
      </c>
      <c r="F48" s="19">
        <v>0</v>
      </c>
      <c r="G48" s="19">
        <v>0</v>
      </c>
      <c r="H48" s="19">
        <v>0</v>
      </c>
      <c r="I48" s="19">
        <v>0</v>
      </c>
      <c r="J48" s="19">
        <v>0</v>
      </c>
      <c r="K48" s="19">
        <v>0</v>
      </c>
      <c r="L48" s="19">
        <v>0</v>
      </c>
      <c r="M48" s="19">
        <v>0</v>
      </c>
      <c r="N48" s="6">
        <v>999</v>
      </c>
      <c r="O48" s="19">
        <v>0</v>
      </c>
    </row>
    <row r="49" spans="2:15">
      <c r="B49" s="19">
        <v>1</v>
      </c>
      <c r="C49" s="19">
        <v>0</v>
      </c>
      <c r="D49" s="19">
        <v>0</v>
      </c>
      <c r="E49" s="19">
        <v>0</v>
      </c>
      <c r="F49" s="19">
        <v>0</v>
      </c>
      <c r="G49" s="19">
        <v>0</v>
      </c>
      <c r="H49" s="19">
        <v>0</v>
      </c>
      <c r="I49" s="19">
        <v>0</v>
      </c>
      <c r="J49" s="19">
        <v>0</v>
      </c>
      <c r="K49" s="19">
        <v>0</v>
      </c>
      <c r="L49" s="19">
        <v>0</v>
      </c>
      <c r="M49" s="19">
        <v>0</v>
      </c>
      <c r="N49" s="6">
        <v>999</v>
      </c>
      <c r="O49" s="19">
        <v>0</v>
      </c>
    </row>
    <row r="50" spans="2:15">
      <c r="B50" s="19">
        <v>0</v>
      </c>
      <c r="C50" s="19">
        <v>0</v>
      </c>
      <c r="D50" s="19">
        <v>1</v>
      </c>
      <c r="E50" s="19">
        <v>0</v>
      </c>
      <c r="F50" s="19">
        <v>0</v>
      </c>
      <c r="G50" s="19">
        <v>0</v>
      </c>
      <c r="H50" s="19">
        <v>0</v>
      </c>
      <c r="I50" s="19">
        <v>0</v>
      </c>
      <c r="J50" s="19">
        <v>0</v>
      </c>
      <c r="K50" s="19">
        <v>0</v>
      </c>
      <c r="L50" s="19">
        <v>0</v>
      </c>
      <c r="M50" s="19">
        <v>0</v>
      </c>
      <c r="N50" s="6">
        <v>999</v>
      </c>
      <c r="O50" s="19">
        <v>0</v>
      </c>
    </row>
  </sheetData>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req</vt:lpstr>
      <vt:lpstr>req_multi</vt:lpstr>
      <vt:lpstr>req_multi_us</vt:lpstr>
      <vt:lpstr>class_dist</vt:lpstr>
      <vt:lpstr>cocoa_multi</vt:lpstr>
      <vt:lpstr>cocoa</vt:lpstr>
      <vt:lpstr>random_test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kzk- edu</dc:creator>
  <cp:lastModifiedBy>kzk- edu</cp:lastModifiedBy>
  <dcterms:created xsi:type="dcterms:W3CDTF">2015-06-05T18:19:34Z</dcterms:created>
  <dcterms:modified xsi:type="dcterms:W3CDTF">2023-02-08T05:24:28Z</dcterms:modified>
</cp:coreProperties>
</file>