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tables/table3.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orenzorinaldi/Documents/GitHub/pyesm/tests/models/integrated/4_full_scale_model/"/>
    </mc:Choice>
  </mc:AlternateContent>
  <xr:revisionPtr revIDLastSave="0" documentId="13_ncr:1_{AF0D485D-0F34-E94B-BC42-EAF5EFED99DE}" xr6:coauthVersionLast="47" xr6:coauthVersionMax="47" xr10:uidLastSave="{00000000-0000-0000-0000-000000000000}"/>
  <bookViews>
    <workbookView xWindow="2120" yWindow="7240" windowWidth="30240" windowHeight="17520" tabRatio="859" activeTab="5" xr2:uid="{C55FF298-475F-4481-B71E-52AF666FF646}"/>
  </bookViews>
  <sheets>
    <sheet name="db_map_old" sheetId="20" r:id="rId1"/>
    <sheet name="RPS" sheetId="6" r:id="rId2"/>
    <sheet name="tables_data" sheetId="21" r:id="rId3"/>
    <sheet name="sets" sheetId="9" r:id="rId4"/>
    <sheet name="tables-vars" sheetId="8" r:id="rId5"/>
    <sheet name="variables_map" sheetId="19" r:id="rId6"/>
    <sheet name="products" sheetId="7" r:id="rId7"/>
    <sheet name="products_env" sheetId="13" r:id="rId8"/>
    <sheet name="costs" sheetId="16" r:id="rId9"/>
    <sheet name="capacities" sheetId="17" r:id="rId10"/>
    <sheet name="sectors" sheetId="15" r:id="rId11"/>
    <sheet name="technologies" sheetId="14" r:id="rId12"/>
    <sheet name="tech_data" sheetId="18" r:id="rId13"/>
    <sheet name="years" sheetId="10" r:id="rId14"/>
    <sheet name="hours" sheetId="11" r:id="rId15"/>
  </sheets>
  <definedNames>
    <definedName name="OpenSolver_ChosenSolver" localSheetId="1" hidden="1">Gurobi</definedName>
    <definedName name="OpenSolver_DualsNewSheet" localSheetId="1" hidden="1">0</definedName>
    <definedName name="OpenSolver_LinearityCheck" localSheetId="1" hidden="1">1</definedName>
    <definedName name="OpenSolver_UpdateSensitivity" localSheetId="1" hidden="1">1</definedName>
    <definedName name="solver_adj" localSheetId="1" hidden="1">RPS!$CB$14:$CB$17,RPS!#REF!</definedName>
    <definedName name="solver_cvg" localSheetId="1" hidden="1">0.0001</definedName>
    <definedName name="solver_drv" localSheetId="1" hidden="1">1</definedName>
    <definedName name="solver_est" localSheetId="1" hidden="1">1</definedName>
    <definedName name="solver_itr" localSheetId="1" hidden="1">2147483647</definedName>
    <definedName name="solver_lhs1" localSheetId="1" hidden="1">RPS!$CD$14:$CD$17</definedName>
    <definedName name="solver_lhs2" localSheetId="1" hidden="1">RPS!$CD$38:$CD$42</definedName>
    <definedName name="solver_neg" localSheetId="1" hidden="1">1</definedName>
    <definedName name="solver_num" localSheetId="1" hidden="1">2</definedName>
    <definedName name="solver_nwt" localSheetId="1" hidden="1">1</definedName>
    <definedName name="solver_opt" localSheetId="1" hidden="1">RPS!#REF!</definedName>
    <definedName name="solver_rel1" localSheetId="1" hidden="1">2</definedName>
    <definedName name="solver_rel2" localSheetId="1" hidden="1">2</definedName>
    <definedName name="solver_rhs1" localSheetId="1" hidden="1">0</definedName>
    <definedName name="solver_rhs2" localSheetId="1" hidden="1">0</definedName>
    <definedName name="solver_rlx" localSheetId="1" hidden="1">2</definedName>
    <definedName name="solver_scl" localSheetId="1" hidden="1">2</definedName>
    <definedName name="solver_sho" localSheetId="1" hidden="1">0</definedName>
    <definedName name="solver_tim" localSheetId="1" hidden="1">2147483647</definedName>
    <definedName name="solver_tol" localSheetId="1" hidden="1">0.05</definedName>
    <definedName name="solver_typ" localSheetId="1" hidden="1">2</definedName>
    <definedName name="solver_val" localSheetId="1" hidden="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21" l="1"/>
  <c r="B26" i="21"/>
  <c r="B27" i="21"/>
  <c r="B28" i="21"/>
  <c r="B29" i="21"/>
  <c r="B30" i="21"/>
  <c r="B31" i="21"/>
  <c r="B32" i="21"/>
  <c r="B33" i="21"/>
  <c r="B34" i="21"/>
  <c r="B35" i="21"/>
  <c r="B36" i="21"/>
  <c r="B37" i="21"/>
  <c r="B38" i="21"/>
  <c r="B39" i="21"/>
  <c r="B40" i="21"/>
  <c r="B41" i="21"/>
  <c r="B42" i="21"/>
  <c r="B43" i="21"/>
  <c r="B44" i="21"/>
  <c r="B45" i="21"/>
  <c r="B46" i="21"/>
  <c r="B47" i="21"/>
  <c r="B48" i="21"/>
  <c r="B49" i="21"/>
  <c r="B50" i="21"/>
  <c r="B51" i="21"/>
  <c r="B52" i="21"/>
  <c r="B53" i="21"/>
  <c r="B54" i="21"/>
  <c r="B55" i="21"/>
  <c r="B56" i="21"/>
  <c r="B57" i="21"/>
  <c r="B58" i="21"/>
  <c r="B59" i="21"/>
  <c r="B60" i="21"/>
  <c r="B61" i="21"/>
  <c r="B62" i="21"/>
  <c r="B63" i="21"/>
  <c r="B64" i="21"/>
  <c r="B65" i="21"/>
  <c r="B66" i="21"/>
  <c r="B67" i="21"/>
  <c r="B68" i="21"/>
  <c r="B69" i="21"/>
  <c r="B70" i="21"/>
  <c r="B71" i="21"/>
  <c r="B72" i="21"/>
  <c r="B73" i="21"/>
  <c r="B74" i="21"/>
  <c r="B75" i="21"/>
  <c r="B76" i="21"/>
  <c r="B77" i="21"/>
  <c r="B78" i="21"/>
  <c r="B79" i="21"/>
  <c r="B80" i="21"/>
  <c r="B81" i="21"/>
  <c r="B82" i="21"/>
  <c r="B83" i="21"/>
  <c r="B84" i="21"/>
  <c r="B85" i="21"/>
  <c r="B86" i="21"/>
  <c r="B87" i="21"/>
  <c r="B88" i="21"/>
  <c r="B89" i="21"/>
  <c r="B90" i="21"/>
  <c r="B91" i="21"/>
  <c r="B92" i="21"/>
  <c r="B93" i="21"/>
  <c r="B94" i="21"/>
  <c r="B95" i="21"/>
  <c r="B96" i="21"/>
  <c r="B97" i="21"/>
  <c r="B98" i="21"/>
  <c r="B99" i="21"/>
  <c r="B100" i="21"/>
  <c r="B101" i="21"/>
  <c r="B102" i="21"/>
  <c r="B103" i="21"/>
  <c r="B104" i="21"/>
  <c r="B105" i="21"/>
  <c r="B106" i="21"/>
  <c r="B107" i="21"/>
  <c r="B108" i="21"/>
  <c r="D25" i="21"/>
  <c r="D26" i="21"/>
  <c r="D27" i="21"/>
  <c r="D28" i="21"/>
  <c r="D29" i="21"/>
  <c r="D30" i="21"/>
  <c r="D31" i="21"/>
  <c r="D32" i="21"/>
  <c r="D33" i="21"/>
  <c r="D34" i="21"/>
  <c r="D35" i="21"/>
  <c r="D36" i="21"/>
  <c r="D37" i="21"/>
  <c r="D38" i="21"/>
  <c r="D39" i="21"/>
  <c r="D40" i="21"/>
  <c r="D41" i="21"/>
  <c r="D42" i="21"/>
  <c r="D43" i="21"/>
  <c r="D44" i="21"/>
  <c r="D45" i="21"/>
  <c r="D46" i="21"/>
  <c r="D47" i="21"/>
  <c r="D48" i="21"/>
  <c r="D49" i="21"/>
  <c r="D50" i="21"/>
  <c r="D51" i="21"/>
  <c r="D52" i="21"/>
  <c r="D53" i="21"/>
  <c r="D54" i="21"/>
  <c r="D55" i="21"/>
  <c r="D56" i="21"/>
  <c r="D57" i="21"/>
  <c r="D58" i="21"/>
  <c r="D59" i="21"/>
  <c r="D60" i="21"/>
  <c r="D61" i="21"/>
  <c r="D62" i="21"/>
  <c r="D63" i="21"/>
  <c r="D64" i="21"/>
  <c r="D65" i="21"/>
  <c r="D66" i="21"/>
  <c r="D67" i="21"/>
  <c r="D68" i="21"/>
  <c r="D69" i="21"/>
  <c r="D70" i="21"/>
  <c r="D71" i="21"/>
  <c r="D72" i="21"/>
  <c r="D73" i="21"/>
  <c r="D74" i="21"/>
  <c r="D75" i="21"/>
  <c r="D76" i="21"/>
  <c r="D77" i="21"/>
  <c r="D78" i="21"/>
  <c r="D79" i="21"/>
  <c r="D80" i="21"/>
  <c r="D81" i="21"/>
  <c r="D82" i="21"/>
  <c r="D83" i="21"/>
  <c r="D84" i="21"/>
  <c r="D85" i="21"/>
  <c r="D86" i="21"/>
  <c r="D87" i="21"/>
  <c r="D88" i="21"/>
  <c r="D89" i="21"/>
  <c r="D90" i="21"/>
  <c r="D91" i="21"/>
  <c r="D92" i="21"/>
  <c r="D93" i="21"/>
  <c r="D94" i="21"/>
  <c r="D95" i="21"/>
  <c r="D96" i="21"/>
  <c r="D97" i="21"/>
  <c r="D98" i="21"/>
  <c r="D99" i="21"/>
  <c r="D100" i="21"/>
  <c r="D101" i="21"/>
  <c r="D102" i="21"/>
  <c r="D103" i="21"/>
  <c r="D104" i="21"/>
  <c r="D105" i="21"/>
  <c r="D106" i="21"/>
  <c r="D107" i="21"/>
  <c r="D108" i="21"/>
  <c r="E9" i="21" l="1" a="1"/>
  <c r="E9"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tc={3C44E10D-2EC3-481C-9E17-B7F2522BD257}</author>
    <author>tc={0874D9A5-DAA6-41C1-A385-7B13C6A312C0}</author>
    <author>tc={1C8629F6-45E8-428D-BB9F-24F875C8802D}</author>
    <author>tc={DC99E20C-F48D-4669-9409-435526C519B9}</author>
    <author>tc={036D0F80-6A63-49AD-B41E-CDFFC6E976E2}</author>
    <author>tc={905A9931-BC1E-4BC8-8243-6689AE3323CC}</author>
    <author>tc={CDA12145-6259-4786-B6EF-9F7D5B1872AD}</author>
    <author>tc={35A21FBB-F7CF-469F-B6FE-B74B5AE5ECE4}</author>
    <author>tc={0B8630EB-BEDA-4DA1-B213-F7F61DBE42FA}</author>
    <author>tc={EA3CEDCF-06AB-4E58-ABC5-76E7F0BE6A31}</author>
    <author>tc={36BB612F-CFA7-4F7E-B58A-5853AF2B35FD}</author>
    <author>tc={CF979728-31E5-4137-BDCA-97EA34C72620}</author>
    <author>tc={B9AF42DD-CB4D-40C7-B14E-1BC92206ED77}</author>
    <author>tc={64CAC20B-BE3A-42BB-A79B-7E8A686BEAA9}</author>
    <author>tc={8782AA1E-9633-4486-92CD-906081190036}</author>
    <author>tc={2D362816-3A70-48C9-802F-49D9DA5C583D}</author>
    <author>tc={52E93827-3510-4784-9B72-1D7B4346EE31}</author>
    <author>tc={2A7CB0FD-EC85-4823-88FF-382A2FF1761F}</author>
    <author>tc={F323C4BA-16AE-4E32-BF89-3376F954C814}</author>
    <author>tc={5E4E2F55-CD58-4D66-B106-77D11AC65C5F}</author>
    <author>tc={03E0713F-D30A-4479-B015-BED1F4185877}</author>
    <author>tc={3C795272-D0AC-488E-AD07-8B7E8AD98A6D}</author>
    <author>tc={2523BC89-45CC-489B-929D-71A321430E31}</author>
    <author>tc={2C8EB064-4ECB-44F3-A1D9-1E596AC72C5C}</author>
    <author>tc={973421EA-EB69-4B92-9D20-C379C360CFEA}</author>
    <author>tc={6BC31D50-9F3D-4F2C-B3D7-D3C1A088E271}</author>
    <author>tc={2AFB1CAC-D362-4043-A180-E6B10957C327}</author>
    <author>tc={459DFC3A-1015-4D78-AB08-CDEE618F2E07}</author>
    <author>tc={60BFCF33-A02D-4BD7-A6CB-AE857471AA07}</author>
    <author>tc={A6B8C5A4-DA4D-436E-855A-78E12A3ED442}</author>
    <author>tc={1012085E-1AAA-44CA-9235-B08DEF775EBF}</author>
    <author>tc={EC0444A1-C860-4F43-AFDE-805C46398FDE}</author>
    <author>tc={076CC252-5014-426E-8798-3F3100EEC7C1}</author>
    <author>tc={AB4FE3F4-B3FE-4FAD-955A-4396236A297B}</author>
    <author>tc={7510B890-07DD-4519-9143-6BA51DA10D7E}</author>
    <author>tc={1FC638D9-2DAF-4A33-B164-209F1ECE1A5C}</author>
    <author>tc={F09E8A1A-077A-421E-85DD-E0D36A4D597C}</author>
  </authors>
  <commentList>
    <comment ref="A2" authorId="0" shapeId="0" xr:uid="{3C44E10D-2EC3-481C-9E17-B7F2522BD257}">
      <text>
        <t>[Threaded comment]
Your version of Excel allows you to read this threaded comment; however, any edits to it will get removed if the file is opened in a newer version of Excel. Learn more: https://go.microsoft.com/fwlink/?linkid=870924
Comment:
    time series for years (dictionary index)
y&lt;0 : warm-up period
0 ≤ y ≤ 1 : observation period
y&gt;1 : cool-down period
constant : works for all the periods (hence it is a constant and not a dictionary)</t>
      </text>
    </comment>
    <comment ref="B3" authorId="1" shapeId="0" xr:uid="{0874D9A5-DAA6-41C1-A385-7B13C6A312C0}">
      <text>
        <t>[Threaded comment]
Your version of Excel allows you to read this threaded comment; however, any edits to it will get removed if the file is opened in a newer version of Excel. Learn more: https://go.microsoft.com/fwlink/?linkid=870924
Comment:
    time series for years (size of vectorial operator)</t>
      </text>
    </comment>
    <comment ref="C4" authorId="2" shapeId="0" xr:uid="{1C8629F6-45E8-428D-BB9F-24F875C8802D}">
      <text>
        <t>[Threaded comment]
Your version of Excel allows you to read this threaded comment; however, any edits to it will get removed if the file is opened in a newer version of Excel. Learn more: https://go.microsoft.com/fwlink/?linkid=870924
Comment:
    time series for hours</t>
      </text>
    </comment>
    <comment ref="E7" authorId="3" shapeId="0" xr:uid="{DC99E20C-F48D-4669-9409-435526C519B9}">
      <text>
        <t>[Threaded comment]
Your version of Excel allows you to read this threaded comment; however, any edits to it will get removed if the file is opened in a newer version of Excel. Learn more: https://go.microsoft.com/fwlink/?linkid=870924
Comment:
    s.P - production sector
s.S - storage sector
s.T - transmission/distribution sector
s.C - consumption sector</t>
      </text>
    </comment>
    <comment ref="F8" authorId="4" shapeId="0" xr:uid="{036D0F80-6A63-49AD-B41E-CDFFC6E976E2}">
      <text>
        <t>[Threaded comment]
Your version of Excel allows you to read this threaded comment; however, any edits to it will get removed if the file is opened in a newer version of Excel. Learn more: https://go.microsoft.com/fwlink/?linkid=870924
Comment:
    t.P - production technology
t.S - storage technology
t.T - transmission/distribution technology</t>
      </text>
    </comment>
    <comment ref="H11" authorId="5" shapeId="0" xr:uid="{905A9931-BC1E-4BC8-8243-6689AE3323CC}">
      <text>
        <t>[Threaded comment]
Your version of Excel allows you to read this threaded comment; however, any edits to it will get removed if the file is opened in a newer version of Excel. Learn more: https://go.microsoft.com/fwlink/?linkid=870924
Comment:
    true or false</t>
      </text>
    </comment>
    <comment ref="Y43" authorId="6" shapeId="0" xr:uid="{CDA12145-6259-4786-B6EF-9F7D5B1872AD}">
      <text>
        <t>[Threaded comment]
Your version of Excel allows you to read this threaded comment; however, any edits to it will get removed if the file is opened in a newer version of Excel. Learn more: https://go.microsoft.com/fwlink/?linkid=870924
Comment:
    first year values are assumed as constant for all the years of the warm-up period.
last year values are assumed as constant for all the years of the cool-down period.</t>
      </text>
    </comment>
    <comment ref="Y49" authorId="7" shapeId="0" xr:uid="{35A21FBB-F7CF-469F-B6FE-B74B5AE5ECE4}">
      <text>
        <t>[Threaded comment]
Your version of Excel allows you to read this threaded comment; however, any edits to it will get removed if the file is opened in a newer version of Excel. Learn more: https://go.microsoft.com/fwlink/?linkid=870924
Comment:
    x_sfc,0 includes only non energy related industries.
this is taken from IOTs at the baseline year.
in principle, it is considered as constant throughout the years</t>
      </text>
    </comment>
    <comment ref="Y55" authorId="8" shapeId="0" xr:uid="{0B8630EB-BEDA-4DA1-B213-F7F61DBE42FA}">
      <text>
        <t>[Threaded comment]
Your version of Excel allows you to read this threaded comment; however, any edits to it will get removed if the file is opened in a newer version of Excel. Learn more: https://go.microsoft.com/fwlink/?linkid=870924
Comment:
    demand coefficients may in priciple vary (based on exogenously defined trends). however, also the sfc tech coeffs matrix must vary accordingly.</t>
      </text>
    </comment>
    <comment ref="Y61" authorId="9" shapeId="0" xr:uid="{EA3CEDCF-06AB-4E58-ABC5-76E7F0BE6A31}">
      <text>
        <t>[Threaded comment]
Your version of Excel allows you to read this threaded comment; however, any edits to it will get removed if the file is opened in a newer version of Excel. Learn more: https://go.microsoft.com/fwlink/?linkid=870924
Comment:
    demand of total yearly products and hourly products by the period defined by demand/supply curves.</t>
      </text>
    </comment>
    <comment ref="AB61" authorId="10" shapeId="0" xr:uid="{36BB612F-CFA7-4F7E-B58A-5853AF2B35FD}">
      <text>
        <t>[Threaded comment]
Your version of Excel allows you to read this threaded comment; however, any edits to it will get removed if the file is opened in a newer version of Excel. Learn more: https://go.microsoft.com/fwlink/?linkid=870924
Comment:
    length of the period described by the supply/demand profiles (example: if the period is the typical day, it is 24 h/period).
defined only for hourly commodities.</t>
      </text>
    </comment>
    <comment ref="Y70" authorId="11" shapeId="0" xr:uid="{CF979728-31E5-4137-BDCA-97EA34C72620}">
      <text>
        <t>[Threaded comment]
Your version of Excel allows you to read this threaded comment; however, any edits to it will get removed if the file is opened in a newer version of Excel. Learn more: https://go.microsoft.com/fwlink/?linkid=870924
Comment:
    first row: energy-waste from energy related technologies (likely to be zero...) (POSITIVE)
second row: energy-waste used by energy related techs (NEGATIVE)</t>
      </text>
    </comment>
    <comment ref="N75" authorId="12" shapeId="0" xr:uid="{B9AF42DD-CB4D-40C7-B14E-1BC92206ED77}">
      <text>
        <t>[Threaded comment]
Your version of Excel allows you to read this threaded comment; however, any edits to it will get removed if the file is opened in a newer version of Excel. Learn more: https://go.microsoft.com/fwlink/?linkid=870924
Comment:
    INTERMEDIATE: energy-waste production and use per unit of energy produced;
FINAL: energy-waste produced and used per unit of economic waste management services used by each activity</t>
      </text>
    </comment>
    <comment ref="D80" authorId="13" shapeId="0" xr:uid="{64CAC20B-BE3A-42BB-A79B-7E8A686BEAA9}">
      <text>
        <t>[Threaded comment]
Your version of Excel allows you to read this threaded comment; however, any edits to it will get removed if the file is opened in a newer version of Excel. Learn more: https://go.microsoft.com/fwlink/?linkid=870924
Comment:
    properties of flows (carbon content)</t>
      </text>
    </comment>
    <comment ref="D83" authorId="14" shapeId="0" xr:uid="{8782AA1E-9633-4486-92CD-906081190036}">
      <text>
        <t>[Threaded comment]
Your version of Excel allows you to read this threaded comment; however, any edits to it will get removed if the file is opened in a newer version of Excel. Learn more: https://go.microsoft.com/fwlink/?linkid=870924
Comment:
    properties of processes (nox emissions)</t>
      </text>
    </comment>
    <comment ref="N85" authorId="15" shapeId="0" xr:uid="{2D362816-3A70-48C9-802F-49D9DA5C583D}">
      <text>
        <t>[Threaded comment]
Your version of Excel allows you to read this threaded comment; however, any edits to it will get removed if the file is opened in a newer version of Excel. Learn more: https://go.microsoft.com/fwlink/?linkid=870924
Comment:
    user defined</t>
      </text>
    </comment>
    <comment ref="N91" authorId="16" shapeId="0" xr:uid="{52E93827-3510-4784-9B72-1D7B4346EE31}">
      <text>
        <t>[Threaded comment]
Your version of Excel allows you to read this threaded comment; however, any edits to it will get removed if the file is opened in a newer version of Excel. Learn more: https://go.microsoft.com/fwlink/?linkid=870924
Comment:
    availability factor defined for all the hours of the analyzed period
use this for renewables with dispatch priority. this creates a constraint with equality sign.
works only for "true" capacity types.
works for power techs, cars, storage, buildings.
it does not work for transmission lines (for now)
shape of variables in excel (to be read):
- sub-sheet: regions
- each sheet: COLUMNS: technologies; ROWS: t.h
NOTE: the yearly availability can be computed as simple average of hourly values.</t>
      </text>
    </comment>
    <comment ref="N94" authorId="17" shapeId="0" xr:uid="{2A7CB0FD-EC85-4823-88FF-382A2FF1761F}">
      <text>
        <t>[Threaded comment]
Your version of Excel allows you to read this threaded comment; however, any edits to it will get removed if the file is opened in a newer version of Excel. Learn more: https://go.microsoft.com/fwlink/?linkid=870924
Comment:
    yearly availability factors. in case of hourly analysis, are just repeated for all the hours.
works only for "true" capacity types.
works for power techs, cars, storage, buildings.
it does not work for transmission lines (for now)
shape of variables in excel (to be read):
- sub-sheet: regions
- each sheet: COLUMNS: technologies; ROWS: 1</t>
      </text>
    </comment>
    <comment ref="N97" authorId="18" shapeId="0" xr:uid="{F323C4BA-16AE-4E32-BF89-3376F954C814}">
      <text>
        <t>[Threaded comment]
Your version of Excel allows you to read this threaded comment; however, any edits to it will get removed if the file is opened in a newer version of Excel. Learn more: https://go.microsoft.com/fwlink/?linkid=870924
Comment:
    yearly availability factors. in case of hourly analysis, are just repeated for all the hours.
works only for "true" capacity types.
works for power techs, cars, storage, buildings.
it does not work for transmission lines (for now)</t>
      </text>
    </comment>
    <comment ref="N100" authorId="19" shapeId="0" xr:uid="{5E4E2F55-CD58-4D66-B106-77D11AC65C5F}">
      <text>
        <t>[Threaded comment]
Your version of Excel allows you to read this threaded comment; however, any edits to it will get removed if the file is opened in a newer version of Excel. Learn more: https://go.microsoft.com/fwlink/?linkid=870924
Comment:
    includes all properties of storage technology
ISSUE: in multiple years, if storage capacity expands, these constrains create a discontinuity between last/first socs in subsequest years.</t>
      </text>
    </comment>
    <comment ref="N106" authorId="20" shapeId="0" xr:uid="{03E0713F-D30A-4479-B015-BED1F4185877}">
      <text>
        <t>[Threaded comment]
Your version of Excel allows you to read this threaded comment; however, any edits to it will get removed if the file is opened in a newer version of Excel. Learn more: https://go.microsoft.com/fwlink/?linkid=870924
Comment:
    specific cost items, one for each line (operation, capital, ...).
taxes are added by industry, specific to the object of the taxation (e.g. emissions, consumption of some flows, ...). this way we can apply different tax yields on different industries and final sectors.
Reply:
    structure of excel:
different sub-sheet: cost items (op,inv,tax)
in each sub-sheet: COLUMS: region, sectors
ROWS: 1
note: these costs are assumed initially as constant for all the years, including warm-up and cool-down. however, in the observation period these costs may change based on interaction with sfc.</t>
      </text>
    </comment>
    <comment ref="N111" authorId="21" shapeId="0" xr:uid="{3C795272-D0AC-488E-AD07-8B7E8AD98A6D}">
      <text>
        <t>[Threaded comment]
Your version of Excel allows you to read this threaded comment; however, any edits to it will get removed if the file is opened in a newer version of Excel. Learn more: https://go.microsoft.com/fwlink/?linkid=870924
Comment:
    structure of excel:
in each sub-sheet: COLUMS: region, sectors,techs
ROWS: t.y
note: if only first line is filled, the model will create a variable with only one line and not a dictionary.</t>
      </text>
    </comment>
    <comment ref="N115" authorId="22" shapeId="0" xr:uid="{2523BC89-45CC-489B-929D-71A321430E31}">
      <text>
        <t>[Threaded comment]
Your version of Excel allows you to read this threaded comment; however, any edits to it will get removed if the file is opened in a newer version of Excel. Learn more: https://go.microsoft.com/fwlink/?linkid=870924
Comment:
    dynamics of the technology capacity stock can be modelled just for a subset of technologies (production capacity stock for oil refineries will be ignored).
stock-dynamics for other industries is explicitly modelled within the sfc.</t>
      </text>
    </comment>
    <comment ref="AK118" authorId="23" shapeId="0" xr:uid="{2C8EB064-4ECB-44F3-A1D9-1E596AC72C5C}">
      <text>
        <t>[Threaded comment]
Your version of Excel allows you to read this threaded comment; however, any edits to it will get removed if the file is opened in a newer version of Excel. Learn more: https://go.microsoft.com/fwlink/?linkid=870924
Comment:
    assumed as constant for all the periods, may vary based on the interaction with sfc.
in warm-up, these are defined as zero.</t>
      </text>
    </comment>
    <comment ref="AD122" authorId="24" shapeId="0" xr:uid="{973421EA-EB69-4B92-9D20-C379C360CFEA}">
      <text>
        <t>[Threaded comment]
Your version of Excel allows you to read this threaded comment; however, any edits to it will get removed if the file is opened in a newer version of Excel. Learn more: https://go.microsoft.com/fwlink/?linkid=870924
Comment:
    demand of hourly commodities is defined only for:
- production technologies who are producing yearly dispached products
- demand sectors
Reply:
    define excel with this structure:
- hourly commodities in different sub-sheets
- in each sheet:
COLUMNS: country, yearly activity;
ROWS: time steps (hours)
- do not include multiple years. we are using just one archetype for all the years.</t>
      </text>
    </comment>
    <comment ref="AQ129" authorId="25" shapeId="0" xr:uid="{6BC31D50-9F3D-4F2C-B3D7-D3C1A088E271}">
      <text>
        <t>[Threaded comment]
Your version of Excel allows you to read this threaded comment; however, any edits to it will get removed if the file is opened in a newer version of Excel. Learn more: https://go.microsoft.com/fwlink/?linkid=870924
Comment:
    these matrices are derived by looping over regions and technologies (only for techs with capacity "true"), useful to account for disposed capacity.
it stacks horizontally and shifts vertically (each by years) a vector with the probability density of dispose each technology in each region.
very difficult to be formalized in analytic form. the coding is way easier.
defined for all the years of the periods (inc. warm up and cool down)</t>
      </text>
    </comment>
    <comment ref="AQ136" authorId="26" shapeId="0" xr:uid="{2AFB1CAC-D362-4043-A180-E6B10957C327}">
      <text>
        <t>[Threaded comment]
Your version of Excel allows you to read this threaded comment; however, any edits to it will get removed if the file is opened in a newer version of Excel. Learn more: https://go.microsoft.com/fwlink/?linkid=870924
Comment:
    defines the annuity of investment payments for each technology in each region. 
it is a function of interest rate and years of technology economic lifetime (amortization period).
if interest rate is zero, it simply split investment by the years of economic lifetime.
it is a lower triangular matrix (columns: year of technology deployment; rows: years of annuity payment).
total annuities by year is derived by multiplying this matrix by the yearly investment cost for deploying new capacity.
defined for all the years of the periods (inc. warm up and cool down). 
years of payment are not extended beyond the end of cool down for simplicity.</t>
      </text>
    </comment>
    <comment ref="J145" authorId="27" shapeId="0" xr:uid="{459DFC3A-1015-4D78-AB08-CDEE618F2E07}">
      <text>
        <t>[Threaded comment]
Your version of Excel allows you to read this threaded comment; however, any edits to it will get removed if the file is opened in a newer version of Excel. Learn more: https://go.microsoft.com/fwlink/?linkid=870924
Comment:
    y&lt;0 and y&gt;1:
all decision variables: yearly production by yearly commodities (red).
0 ≤ y ≤ 1:
decision variables: yearly production by yearly commodities (red) and derived variables: yearly production  of hourly commodities (green).</t>
      </text>
    </comment>
    <comment ref="N148" authorId="28" shapeId="0" xr:uid="{60BFCF33-A02D-4BD7-A6CB-AE857471AA07}">
      <text>
        <t>[Threaded comment]
Your version of Excel allows you to read this threaded comment; however, any edits to it will get removed if the file is opened in a newer version of Excel. Learn more: https://go.microsoft.com/fwlink/?linkid=870924
Comment:
    y&lt;0 and y&gt;1:
all decision variables: yearly production by yearly technologies (red).
0 ≤ y ≤ 1:
decision variables: yearly production by yearly technologies (red) and derived variables: yearly production  of hourly technologies (green).</t>
      </text>
    </comment>
    <comment ref="J151" authorId="29" shapeId="0" xr:uid="{A6B8C5A4-DA4D-436E-855A-78E12A3ED442}">
      <text>
        <t>[Threaded comment]
Your version of Excel allows you to read this threaded comment; however, any edits to it will get removed if the file is opened in a newer version of Excel. Learn more: https://go.microsoft.com/fwlink/?linkid=870924
Comment:
    function of E(tilde), thus derived for the analyzed period only (day, season, ...) and not for the whole year.</t>
      </text>
    </comment>
    <comment ref="N154" authorId="30" shapeId="0" xr:uid="{1012085E-1AAA-44CA-9235-B08DEF775EBF}">
      <text>
        <t>[Threaded comment]
Your version of Excel allows you to read this threaded comment; however, any edits to it will get removed if the file is opened in a newer version of Excel. Learn more: https://go.microsoft.com/fwlink/?linkid=870924
Comment:
    function of E(tilde), thus derived for the analyzed period only (day, season, ...) and not for the whole year.</t>
      </text>
    </comment>
    <comment ref="N166" authorId="31" shapeId="0" xr:uid="{EC0444A1-C860-4F43-AFDE-805C46398FDE}">
      <text>
        <t>[Threaded comment]
Your version of Excel allows you to read this threaded comment; however, any edits to it will get removed if the file is opened in a newer version of Excel. Learn more: https://go.microsoft.com/fwlink/?linkid=870924
Comment:
    operative capacity in the very first year (beginning of warm-up) is equal to the new installed capacity in the same year.</t>
      </text>
    </comment>
    <comment ref="N174" authorId="32" shapeId="0" xr:uid="{076CC252-5014-426E-8798-3F3100EEC7C1}">
      <text>
        <t>[Threaded comment]
Your version of Excel allows you to read this threaded comment; however, any edits to it will get removed if the file is opened in a newer version of Excel. Learn more: https://go.microsoft.com/fwlink/?linkid=870924
Comment:
    notice that yearly availability factors are replicated for each hourly time slice</t>
      </text>
    </comment>
    <comment ref="N177" authorId="33" shapeId="0" xr:uid="{AB4FE3F4-B3FE-4FAD-955A-4396236A297B}">
      <text>
        <t>[Threaded comment]
Your version of Excel allows you to read this threaded comment; however, any edits to it will get removed if the file is opened in a newer version of Excel. Learn more: https://go.microsoft.com/fwlink/?linkid=870924
Comment:
    notice that yearly availability factors are replicated for each hourly time slice</t>
      </text>
    </comment>
    <comment ref="N181" authorId="34" shapeId="0" xr:uid="{7510B890-07DD-4519-9143-6BA51DA10D7E}">
      <text>
        <t>[Threaded comment]
Your version of Excel allows you to read this threaded comment; however, any edits to it will get removed if the file is opened in a newer version of Excel. Learn more: https://go.microsoft.com/fwlink/?linkid=870924
Comment:
    warning: the first addendum of the soc is a VECTOR that must be replicated by a number h of rows.</t>
      </text>
    </comment>
    <comment ref="N220" authorId="35" shapeId="0" xr:uid="{1FC638D9-2DAF-4A33-B164-209F1ECE1A5C}">
      <text>
        <t>[Threaded comment]
Your version of Excel allows you to read this threaded comment; however, any edits to it will get removed if the file is opened in a newer version of Excel. Learn more: https://go.microsoft.com/fwlink/?linkid=870924
Comment:
    operation and taxes are function of production yields.
investments are function of the new installed capacity.</t>
      </text>
    </comment>
    <comment ref="N225" authorId="36" shapeId="0" xr:uid="{F09E8A1A-077A-421E-85DD-E0D36A4D597C}">
      <text>
        <t>[Threaded comment]
Your version of Excel allows you to read this threaded comment; however, any edits to it will get removed if the file is opened in a newer version of Excel. Learn more: https://go.microsoft.com/fwlink/?linkid=870924
Comment:
    operation and taxes are discounted.
investment is calculated as total annuity (function of tech economic lifetime and interest rate) and discounted.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tc={5694645B-E3EE-584D-A720-A07E8FF19E72}</author>
    <author>tc={DBE20936-1433-214D-99D9-5670A56AA21A}</author>
    <author>tc={11D0B8DC-5EDB-0648-B310-CF5AC38BB120}</author>
  </authors>
  <commentList>
    <comment ref="A9" authorId="0" shapeId="0" xr:uid="{5694645B-E3EE-584D-A720-A07E8FF19E72}">
      <text>
        <t>[Threaded comment]
Your version of Excel allows you to read this threaded comment; however, any edits to it will get removed if the file is opened in a newer version of Excel. Learn more: https://go.microsoft.com/fwlink/?linkid=870924
Comment:
    Only exogenous tables</t>
      </text>
    </comment>
    <comment ref="G23" authorId="1" shapeId="0" xr:uid="{DBE20936-1433-214D-99D9-5670A56AA21A}">
      <text>
        <t>[Threaded comment]
Your version of Excel allows you to read this threaded comment; however, any edits to it will get removed if the file is opened in a newer version of Excel. Learn more: https://go.microsoft.com/fwlink/?linkid=870924
Comment:
    Check EUROSTAT db</t>
      </text>
    </comment>
    <comment ref="G24" authorId="2" shapeId="0" xr:uid="{11D0B8DC-5EDB-0648-B310-CF5AC38BB120}">
      <text>
        <t>[Threaded comment]
Your version of Excel allows you to read this threaded comment; however, any edits to it will get removed if the file is opened in a newer version of Excel. Learn more: https://go.microsoft.com/fwlink/?linkid=870924
Comment:
    Check EUROSTAT db</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tc={C50CAB7B-36FA-4955-85CA-B0A873002F5B}</author>
    <author>tc={8F621FB7-6DBF-41F5-A4E8-8BA0C640EFEB}</author>
    <author>tc={C946F5C6-570A-42A7-9E91-FED4427AB551}</author>
    <author>tc={23D25E50-8486-4288-AFDD-EECBEDB745AF}</author>
    <author>tc={20E578EF-5354-4CE7-AD07-2B07592A13F6}</author>
    <author>tc={9EC70082-55EB-448A-BE82-22CD0011962E}</author>
    <author>tc={A7548844-A45D-4792-A783-1C33F142763B}</author>
    <author>tc={A948316F-8BCB-4339-8216-4B7B345CEDAC}</author>
    <author>tc={BF1E0D21-A35F-4EFE-AFDA-4BE70665BE00}</author>
    <author>tc={AE063BCB-B22D-41A8-92FB-B0CC1E4256FA}</author>
    <author>tc={70D6231D-ABCF-4026-8C6E-E0872D826BED}</author>
    <author>tc={F36B0CA7-FF24-47D7-AC87-C725B1AEBB16}</author>
    <author>tc={323347A0-3962-42E5-862D-A9C64A6501CE}</author>
    <author>tc={547B5D60-4602-4787-BF64-92B649BB2C08}</author>
    <author>tc={2F00023E-FFA1-4579-9EB0-974D0B5AB6A4}</author>
    <author>tc={2F38E72C-003E-480D-97ED-0ADE6A878371}</author>
    <author>tc={B9B8DE07-95D9-44AA-9808-B8931EF0090D}</author>
    <author>tc={8C2FED18-0D69-49D3-8936-78220C6E090A}</author>
    <author>tc={891CB500-F9EE-46D9-B3C2-33CB6C815560}</author>
    <author>tc={ACFE49F9-B41F-47A3-BF59-AD116E651B83}</author>
    <author>tc={6BF2C36F-D885-41E5-A15D-B4538651F330}</author>
    <author>tc={2F0B9883-9CD5-415B-8103-E74431646E18}</author>
    <author>tc={7668306C-A344-4572-B0DF-C7C071DA1017}</author>
  </authors>
  <commentList>
    <comment ref="AU1" authorId="0" shapeId="0" xr:uid="{C50CAB7B-36FA-4955-85CA-B0A873002F5B}">
      <text>
        <t>[Threaded comment]
Your version of Excel allows you to read this threaded comment; however, any edits to it will get removed if the file is opened in a newer version of Excel. Learn more: https://go.microsoft.com/fwlink/?linkid=870924
Comment:
    endogenous variables in red</t>
      </text>
    </comment>
    <comment ref="AN18" authorId="1" shapeId="0" xr:uid="{8F621FB7-6DBF-41F5-A4E8-8BA0C640EFEB}">
      <text>
        <t>[Threaded comment]
Your version of Excel allows you to read this threaded comment; however, any edits to it will get removed if the file is opened in a newer version of Excel. Learn more: https://go.microsoft.com/fwlink/?linkid=870924
Comment:
    final consumption coefficients (J/€), calculated based on the first year of simulation.
Use of physical commodities with respect to total economic activity of the related sectors.</t>
      </text>
    </comment>
    <comment ref="AR41" authorId="2" shapeId="0" xr:uid="{C946F5C6-570A-42A7-9E91-FED4427AB551}">
      <text>
        <t>[Threaded comment]
Your version of Excel allows you to read this threaded comment; however, any edits to it will get removed if the file is opened in a newer version of Excel. Learn more: https://go.microsoft.com/fwlink/?linkid=870924
Comment:
    length of the period described by the supply/demand profiles (example: if the period is the typical day, it is 24 h/period).
defined as a scalar</t>
      </text>
    </comment>
    <comment ref="B43" authorId="3" shapeId="0" xr:uid="{23D25E50-8486-4288-AFDD-EECBEDB745AF}">
      <text>
        <t>[Threaded comment]
Your version of Excel allows you to read this threaded comment; however, any edits to it will get removed if the file is opened in a newer version of Excel. Learn more: https://go.microsoft.com/fwlink/?linkid=870924
Comment:
    intra-problem set</t>
      </text>
    </comment>
    <comment ref="AN43" authorId="4" shapeId="0" xr:uid="{20E578EF-5354-4CE7-AD07-2B07592A13F6}">
      <text>
        <t>[Threaded comment]
Your version of Excel allows you to read this threaded comment; however, any edits to it will get removed if the file is opened in a newer version of Excel. Learn more: https://go.microsoft.com/fwlink/?linkid=870924
Comment:
    domanda finale fisica da dati storici. poi il modello andrà calibrato per far tornare bene domanda, attività, emissioni, capacità, ...</t>
      </text>
    </comment>
    <comment ref="B52" authorId="5" shapeId="0" xr:uid="{9EC70082-55EB-448A-BE82-22CD0011962E}">
      <text>
        <t>[Threaded comment]
Your version of Excel allows you to read this threaded comment; however, any edits to it will get removed if the file is opened in a newer version of Excel. Learn more: https://go.microsoft.com/fwlink/?linkid=870924
Comment:
    intra-problem set</t>
      </text>
    </comment>
    <comment ref="AN52" authorId="6" shapeId="0" xr:uid="{A7548844-A45D-4792-A783-1C33F142763B}">
      <text>
        <t>[Threaded comment]
Your version of Excel allows you to read this threaded comment; however, any edits to it will get removed if the file is opened in a newer version of Excel. Learn more: https://go.microsoft.com/fwlink/?linkid=870924
Comment:
    variabile da costruire a partire da domanda totale finale e attività intermedia economiche. 
per la run del solo modello fisico, si considera completamente esogena.</t>
      </text>
    </comment>
    <comment ref="B55" authorId="7" shapeId="0" xr:uid="{A948316F-8BCB-4339-8216-4B7B345CEDAC}">
      <text>
        <t>[Threaded comment]
Your version of Excel allows you to read this threaded comment; however, any edits to it will get removed if the file is opened in a newer version of Excel. Learn more: https://go.microsoft.com/fwlink/?linkid=870924
Comment:
    intra-problem set</t>
      </text>
    </comment>
    <comment ref="AN55" authorId="8" shapeId="0" xr:uid="{BF1E0D21-A35F-4EFE-AFDA-4BE70665BE00}">
      <text>
        <t>[Threaded comment]
Your version of Excel allows you to read this threaded comment; however, any edits to it will get removed if the file is opened in a newer version of Excel. Learn more: https://go.microsoft.com/fwlink/?linkid=870924
Comment:
    questa tabella dati si costruisce in parte con dati storici, in parte con dati di anni modellati. 
Reply:
    rispetto al modello ey, la divisione della domanda oraria per il numero di periodi la si farà direttamente nel bilancio di domanda/attività</t>
      </text>
    </comment>
    <comment ref="X69" authorId="9" shapeId="0" xr:uid="{AE063BCB-B22D-41A8-92FB-B0CC1E4256FA}">
      <text>
        <t>[Threaded comment]
Your version of Excel allows you to read this threaded comment; however, any edits to it will get removed if the file is opened in a newer version of Excel. Learn more: https://go.microsoft.com/fwlink/?linkid=870924
Comment:
    these coefficients are quantified as unit_product_env / unit_energy_output (typically kg/kWh)</t>
      </text>
    </comment>
    <comment ref="AN69" authorId="10" shapeId="0" xr:uid="{70D6231D-ABCF-4026-8C6E-E0872D826BED}">
      <text>
        <t>[Threaded comment]
Your version of Excel allows you to read this threaded comment; however, any edits to it will get removed if the file is opened in a newer version of Excel. Learn more: https://go.microsoft.com/fwlink/?linkid=870924
Comment:
    these coefficients are quantified as unit_product_env / unit_economic_output (typically kg/€)</t>
      </text>
    </comment>
    <comment ref="B73" authorId="11" shapeId="0" xr:uid="{F36B0CA7-FF24-47D7-AC87-C725B1AEBB16}">
      <text>
        <t>[Threaded comment]
Your version of Excel allows you to read this threaded comment; however, any edits to it will get removed if the file is opened in a newer version of Excel. Learn more: https://go.microsoft.com/fwlink/?linkid=870924
Comment:
    intra-problem set</t>
      </text>
    </comment>
    <comment ref="E73" authorId="12" shapeId="0" xr:uid="{323347A0-3962-42E5-862D-A9C64A6501CE}">
      <text>
        <t>[Threaded comment]
Your version of Excel allows you to read this threaded comment; however, any edits to it will get removed if the file is opened in a newer version of Excel. Learn more: https://go.microsoft.com/fwlink/?linkid=870924
Comment:
    in using r_v,env,p, products_env becomes intra-problem set</t>
      </text>
    </comment>
    <comment ref="X73" authorId="13" shapeId="0" xr:uid="{547B5D60-4602-4787-BF64-92B649BB2C08}">
      <text>
        <t>[Threaded comment]
Your version of Excel allows you to read this threaded comment; however, any edits to it will get removed if the file is opened in a newer version of Excel. Learn more: https://go.microsoft.com/fwlink/?linkid=870924
Comment:
    env transactions functions of technology activity, included in the detailed analysis of emissions</t>
      </text>
    </comment>
    <comment ref="AU73" authorId="14" shapeId="0" xr:uid="{2F00023E-FFA1-4579-9EB0-974D0B5AB6A4}">
      <text>
        <t xml:space="preserve">[Threaded comment]
Your version of Excel allows you to read this threaded comment; however, any edits to it will get removed if the file is opened in a newer version of Excel. Learn more: https://go.microsoft.com/fwlink/?linkid=870924
Comment:
    determines the unit environmental transactions in blended flows.
in the variables map, only a cluster of blended flows is represented to avoid graphical fragmenation of algebraic items.
</t>
      </text>
    </comment>
    <comment ref="E77" authorId="15" shapeId="0" xr:uid="{2F38E72C-003E-480D-97ED-0ADE6A878371}">
      <text>
        <t>[Threaded comment]
Your version of Excel allows you to read this threaded comment; however, any edits to it will get removed if the file is opened in a newer version of Excel. Learn more: https://go.microsoft.com/fwlink/?linkid=870924
Comment:
    intra-problem set
r_vu,T and r_vu,C are distinct variables but here are represented with same block</t>
      </text>
    </comment>
    <comment ref="X77" authorId="16" shapeId="0" xr:uid="{B9B8DE07-95D9-44AA-9808-B8931EF0090D}">
      <text>
        <t>[Threaded comment]
Your version of Excel allows you to read this threaded comment; however, any edits to it will get removed if the file is opened in a newer version of Excel. Learn more: https://go.microsoft.com/fwlink/?linkid=870924
Comment:
    env transactions filter</t>
      </text>
    </comment>
    <comment ref="B88" authorId="17" shapeId="0" xr:uid="{8C2FED18-0D69-49D3-8936-78220C6E090A}">
      <text>
        <t>[Threaded comment]
Your version of Excel allows you to read this threaded comment; however, any edits to it will get removed if the file is opened in a newer version of Excel. Learn more: https://go.microsoft.com/fwlink/?linkid=870924
Comment:
    intra-problem set</t>
      </text>
    </comment>
    <comment ref="B91" authorId="18" shapeId="0" xr:uid="{891CB500-F9EE-46D9-B3C2-33CB6C815560}">
      <text>
        <t>[Threaded comment]
Your version of Excel allows you to read this threaded comment; however, any edits to it will get removed if the file is opened in a newer version of Excel. Learn more: https://go.microsoft.com/fwlink/?linkid=870924
Comment:
    intra-problem set</t>
      </text>
    </comment>
    <comment ref="B121" authorId="19" shapeId="0" xr:uid="{ACFE49F9-B41F-47A3-BF59-AD116E651B83}">
      <text>
        <t>[Threaded comment]
Your version of Excel allows you to read this threaded comment; however, any edits to it will get removed if the file is opened in a newer version of Excel. Learn more: https://go.microsoft.com/fwlink/?linkid=870924
Comment:
    intra-problem set</t>
      </text>
    </comment>
    <comment ref="B126" authorId="20" shapeId="0" xr:uid="{6BF2C36F-D885-41E5-A15D-B4538651F330}">
      <text>
        <t>[Threaded comment]
Your version of Excel allows you to read this threaded comment; however, any edits to it will get removed if the file is opened in a newer version of Excel. Learn more: https://go.microsoft.com/fwlink/?linkid=870924
Comment:
    intra-problem set</t>
      </text>
    </comment>
    <comment ref="B130" authorId="21" shapeId="0" xr:uid="{2F0B9883-9CD5-415B-8103-E74431646E18}">
      <text>
        <t>[Threaded comment]
Your version of Excel allows you to read this threaded comment; however, any edits to it will get removed if the file is opened in a newer version of Excel. Learn more: https://go.microsoft.com/fwlink/?linkid=870924
Comment:
    intra-problem set</t>
      </text>
    </comment>
    <comment ref="E130" authorId="22" shapeId="0" xr:uid="{7668306C-A344-4572-B0DF-C7C071DA1017}">
      <text>
        <t>[Threaded comment]
Your version of Excel allows you to read this threaded comment; however, any edits to it will get removed if the file is opened in a newer version of Excel. Learn more: https://go.microsoft.com/fwlink/?linkid=870924
Comment:
    intra-problem set
R_vu and R_vu,C are distinct variables but here are represented with same block
RR_vue table includes R_vu and R_ve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tc={26331CE0-CE49-4F45-A403-2FE7AC4C1A4D}</author>
    <author>tc={FE5E3957-19BB-4C28-8029-C431DA39A258}</author>
  </authors>
  <commentList>
    <comment ref="C20" authorId="0" shapeId="0" xr:uid="{26331CE0-CE49-4F45-A403-2FE7AC4C1A4D}">
      <text>
        <t>[Threaded comment]
Your version of Excel allows you to read this threaded comment; however, any edits to it will get removed if the file is opened in a newer version of Excel. Learn more: https://go.microsoft.com/fwlink/?linkid=870924
Comment:
    occorre prevedere il prodotto idrogeno, definito da un market share di h2 green e grey, e i due prodotti h2 green e grey separati (la siderurgia verde ha senso se consuma idrogeno green)</t>
      </text>
    </comment>
    <comment ref="C52" authorId="1" shapeId="0" xr:uid="{FE5E3957-19BB-4C28-8029-C431DA39A258}">
      <text>
        <t>[Threaded comment]
Your version of Excel allows you to read this threaded comment; however, any edits to it will get removed if the file is opened in a newer version of Excel. Learn more: https://go.microsoft.com/fwlink/?linkid=870924
Comment:
    nella tavola economica, l'energia elettrica entra tutta o quasi in distribuzione, così come la trasmissione entra tutta o quasi in distribuzione.
quindi la coerenza tra i modelli imporrebbe che anche l'energia elettrica kWh entrasse tutta in distribuzione.
sarebbe possibile aggiustare la tavola economica per fare in modo che la domanda sia di energia elettrica e non di distribuzione di energia elettrica?
Reply:
    se non si può fare, il modello fisico deve consegnare energia elettrica sempre tramite la tecnologia distribuzione.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<sst xmlns="http://schemas.openxmlformats.org/spreadsheetml/2006/main" count="3295" uniqueCount="984">
  <si>
    <t>capacity</t>
  </si>
  <si>
    <t>y</t>
  </si>
  <si>
    <t>h</t>
  </si>
  <si>
    <t>storage</t>
  </si>
  <si>
    <t>transmission</t>
  </si>
  <si>
    <t>electricity</t>
  </si>
  <si>
    <t>Prodotti della silvicoltura, delle operazioni di taglio e trasporto dei tronchi e servizi connessi</t>
  </si>
  <si>
    <t>Carbone</t>
  </si>
  <si>
    <t>Petrolio Greggio</t>
  </si>
  <si>
    <t>Gas naturale</t>
  </si>
  <si>
    <t>Uranio</t>
  </si>
  <si>
    <t>Uranio arricchito</t>
  </si>
  <si>
    <t>Cemento e calcestruzzo</t>
  </si>
  <si>
    <t>Prodotti siderurgici primari</t>
  </si>
  <si>
    <t>Prodotti siderurgici secondari</t>
  </si>
  <si>
    <t>Energia elettrica</t>
  </si>
  <si>
    <t>Trasmissione Energia Elettrica</t>
  </si>
  <si>
    <t>Distribuzione Energia Elettrica</t>
  </si>
  <si>
    <t>Distribuzione Commercio Gas Tramite condotte</t>
  </si>
  <si>
    <t>Servizi di trasporto su gomma merci</t>
  </si>
  <si>
    <t>Servizi di trasporto su gomma passeggeri</t>
  </si>
  <si>
    <t>Trasporto tramite condotte</t>
  </si>
  <si>
    <t>Silvicoltura e utilizzo di aree forestali</t>
  </si>
  <si>
    <t>Attività estrattiva prodotti energetici</t>
  </si>
  <si>
    <t>Fabbricazione di coke e prodotti derivanti dalla raffinazione del petrolio</t>
  </si>
  <si>
    <t>Fabbricazione Uranio arricchito</t>
  </si>
  <si>
    <t>Fabbricazione di cemento e calcestruzzo</t>
  </si>
  <si>
    <t>Siderurgia primaria</t>
  </si>
  <si>
    <t>Siderurgia secondaria</t>
  </si>
  <si>
    <t>Generazione energia elettrica: Gas naturale</t>
  </si>
  <si>
    <t>Generazione energia elettrica: Gas naturale con CCS</t>
  </si>
  <si>
    <t>Generazione energia elettrica: Olio combustibile</t>
  </si>
  <si>
    <t>Generazione energia elettrica: Coal</t>
  </si>
  <si>
    <t>Generazione energia elettrica: coal CCS</t>
  </si>
  <si>
    <t>Generazione energia elettrica: Eolico</t>
  </si>
  <si>
    <t>Generazione energia elettrica: PV</t>
  </si>
  <si>
    <t>Generazione energia elettrica: Nucleare</t>
  </si>
  <si>
    <t>Generazione energia elettrica: Geotermico</t>
  </si>
  <si>
    <t>Generazione energia elettrica: BioGas</t>
  </si>
  <si>
    <t>Generazione energia elettrica: Rifiuti</t>
  </si>
  <si>
    <t>Generazione energia elettrica: Biomassa</t>
  </si>
  <si>
    <t>Generazione energia elettrica: Idrico</t>
  </si>
  <si>
    <t>Trasmissione energia elettrica</t>
  </si>
  <si>
    <t>Distribuzione e commercio energia elettrica</t>
  </si>
  <si>
    <t>Fornitura  gas tramite condotte</t>
  </si>
  <si>
    <t>ICEV</t>
  </si>
  <si>
    <t>BEV</t>
  </si>
  <si>
    <t>year</t>
  </si>
  <si>
    <t>hour</t>
  </si>
  <si>
    <t>costs</t>
  </si>
  <si>
    <t>prodotti</t>
  </si>
  <si>
    <t>tecnologie</t>
  </si>
  <si>
    <t>nome</t>
  </si>
  <si>
    <t>Benzina</t>
  </si>
  <si>
    <t>Gasolio</t>
  </si>
  <si>
    <t>Coke e altri prodotti petroliferi raffinati</t>
  </si>
  <si>
    <t>Energia elettrica - fossile</t>
  </si>
  <si>
    <t>Energia elettrica - rinnovabile</t>
  </si>
  <si>
    <t>Energia elettrica - altro</t>
  </si>
  <si>
    <t>Idrogeno verde</t>
  </si>
  <si>
    <t>Idrogeno grigio</t>
  </si>
  <si>
    <t>Mix idrogeno verde-grigio</t>
  </si>
  <si>
    <t>Mix gas naturale e idrogeno</t>
  </si>
  <si>
    <t>Trasporto su gomma passeggeri (households)</t>
  </si>
  <si>
    <t>Energia elettrica BEV</t>
  </si>
  <si>
    <t>Housing (servizio)</t>
  </si>
  <si>
    <t>Housing (consumo finale famiglie)</t>
  </si>
  <si>
    <t>Blender ee fossile</t>
  </si>
  <si>
    <t>Blender ee rinnovabile</t>
  </si>
  <si>
    <t>Blender ee altro</t>
  </si>
  <si>
    <t>Storage elettrico stazionario elettrochimico</t>
  </si>
  <si>
    <t>Fabbricazione di idrogeno verde</t>
  </si>
  <si>
    <t>Fabbricazione di idrogeno grigio</t>
  </si>
  <si>
    <t>Blender h2 verde</t>
  </si>
  <si>
    <t>Blender h2 grigio</t>
  </si>
  <si>
    <t>Blender gas naturale</t>
  </si>
  <si>
    <t>Blender idrogeno</t>
  </si>
  <si>
    <t>Fabbricazione di cemento e calcestruzzo - tradizionale</t>
  </si>
  <si>
    <t>Fabbricazione di cemento e calcestruzzo - electrified</t>
  </si>
  <si>
    <t>Fabbricazione di cemento e calcestruzzo - fuels CCS</t>
  </si>
  <si>
    <t>Siderurgia primaria - tradizionale</t>
  </si>
  <si>
    <t>Siderurgia primaria - tradizionale con ccs</t>
  </si>
  <si>
    <t>Siderurgia primaria - idrogeno</t>
  </si>
  <si>
    <t>Trasporto terrestre su gomma merci ICEV</t>
  </si>
  <si>
    <t>Trasporto terrestre su gomma merci FCEV</t>
  </si>
  <si>
    <t>Trasporto terrestre su gomma passeggeri ICEV-HEV</t>
  </si>
  <si>
    <t>Trasporto terrestre su gomma passeggeri FCEV</t>
  </si>
  <si>
    <t>Trasporto terrestre su gomma passeggeri BEV</t>
  </si>
  <si>
    <t>Storage elettrochimico BEV c/d</t>
  </si>
  <si>
    <t>Storage elettrochimico BEV</t>
  </si>
  <si>
    <t>Storage elettrochimico stazionario</t>
  </si>
  <si>
    <t>Housing (servizio) - standard</t>
  </si>
  <si>
    <t>Housing (servizio) - high-efficiency</t>
  </si>
  <si>
    <t>Housing (consumo finale) - standard</t>
  </si>
  <si>
    <t>Housing (consumo finale) - high-efficiency</t>
  </si>
  <si>
    <t>R02</t>
  </si>
  <si>
    <t>Prodotti della silvicoltura, delle operazioni di taglio... servizi connessi</t>
  </si>
  <si>
    <t>05</t>
  </si>
  <si>
    <t>06.1</t>
  </si>
  <si>
    <t>06.2</t>
  </si>
  <si>
    <t>07.21</t>
  </si>
  <si>
    <t>20.13.01</t>
  </si>
  <si>
    <t>35.11</t>
  </si>
  <si>
    <t>23.5-23.6</t>
  </si>
  <si>
    <t>24.1</t>
  </si>
  <si>
    <t>24.2-24.3</t>
  </si>
  <si>
    <t>49.3</t>
  </si>
  <si>
    <t>49.4</t>
  </si>
  <si>
    <t>V02</t>
  </si>
  <si>
    <t>05-06-09.10</t>
  </si>
  <si>
    <t>V19</t>
  </si>
  <si>
    <t>35.2</t>
  </si>
  <si>
    <t>Generazione energia elettrica - fossile</t>
  </si>
  <si>
    <t>Generazione energia elettrica - rinnovabile</t>
  </si>
  <si>
    <t>Generazione energia elettrica - altro</t>
  </si>
  <si>
    <t>35.12</t>
  </si>
  <si>
    <t>35.13-35.14</t>
  </si>
  <si>
    <t>20.11.11.a</t>
  </si>
  <si>
    <t>20.11.11.b</t>
  </si>
  <si>
    <t>Blender idrogeno verde/grigio</t>
  </si>
  <si>
    <t>Blender gas naturale e idrogeno</t>
  </si>
  <si>
    <t>24.2.-24.3</t>
  </si>
  <si>
    <t>Trasporto terrestre su gomma merci</t>
  </si>
  <si>
    <t>49.3-49.4.a-d</t>
  </si>
  <si>
    <t>Trasporto terrestre su gomma passeggeri</t>
  </si>
  <si>
    <t>Produzione servizi housing</t>
  </si>
  <si>
    <t>Produzione housing per famiglie</t>
  </si>
  <si>
    <t>V</t>
  </si>
  <si>
    <t>U</t>
  </si>
  <si>
    <t>I</t>
  </si>
  <si>
    <t>t_id</t>
  </si>
  <si>
    <t>t_name</t>
  </si>
  <si>
    <t>23.5-23.6_a</t>
  </si>
  <si>
    <t>23.5-23.6_b</t>
  </si>
  <si>
    <t>23.5-23.6_c</t>
  </si>
  <si>
    <t>24.1_a</t>
  </si>
  <si>
    <t>24.1_b</t>
  </si>
  <si>
    <t>24.1_c</t>
  </si>
  <si>
    <t>49.3-49.4.a-d_a</t>
  </si>
  <si>
    <t>49.3-49.4.a-d_b</t>
  </si>
  <si>
    <t>49.3-49.4.a-d_c</t>
  </si>
  <si>
    <t>t_capacity</t>
  </si>
  <si>
    <t>p_id</t>
  </si>
  <si>
    <t>p_name</t>
  </si>
  <si>
    <t>intermediate</t>
  </si>
  <si>
    <t>key</t>
  </si>
  <si>
    <t>name</t>
  </si>
  <si>
    <t>type</t>
  </si>
  <si>
    <t>coordinates</t>
  </si>
  <si>
    <t>symbol</t>
  </si>
  <si>
    <t>split_problem</t>
  </si>
  <si>
    <t>copy_from</t>
  </si>
  <si>
    <t>technologies</t>
  </si>
  <si>
    <t>sectors</t>
  </si>
  <si>
    <t>products</t>
  </si>
  <si>
    <t>p</t>
  </si>
  <si>
    <t>t</t>
  </si>
  <si>
    <t>s</t>
  </si>
  <si>
    <t>inter year</t>
  </si>
  <si>
    <t>intra year</t>
  </si>
  <si>
    <t>h_group</t>
  </si>
  <si>
    <t>Prodotti dell’agricoltura e della caccia e relativi servizi</t>
  </si>
  <si>
    <t>Pesci ed altri prodotti della pesca; prodotti dell’acquacoltura; servizi di supporto per la pesca</t>
  </si>
  <si>
    <t>Altri minerali metalliferi non ferrosi (cadmio, nichel etc.)</t>
  </si>
  <si>
    <t>Altri minerali non metalliferi</t>
  </si>
  <si>
    <t>Servizi all'estrazione</t>
  </si>
  <si>
    <t>Prodotti alimentari, bevande e prodotti a base di tabacco</t>
  </si>
  <si>
    <t>Prodotti tessili; articoli di abbigliamento; cuoio e relativi prodotti</t>
  </si>
  <si>
    <t>Legno e prodotti in legno e sughero (esclusi i mobili); articoli di paglia e materiali da intreccio</t>
  </si>
  <si>
    <t>Carta e prodotti di carta</t>
  </si>
  <si>
    <t>Servizi di stampa e di registrazione</t>
  </si>
  <si>
    <t>Altri prodotti Chimici</t>
  </si>
  <si>
    <t>Prodotti farmaceutici di base e preparati farmaceutici</t>
  </si>
  <si>
    <t>Articoli in gomma e in materie plastiche</t>
  </si>
  <si>
    <t>Altri prodotti Lavorazione non metalliferi</t>
  </si>
  <si>
    <t>Altri prodotti metallurgici</t>
  </si>
  <si>
    <t>Prodotti in metallo, esclusi macchine e impianti</t>
  </si>
  <si>
    <t>Prodotti informatici, elettronici ed ottici</t>
  </si>
  <si>
    <t>Pannelli Fotovoltaici</t>
  </si>
  <si>
    <t>Batterie e Accumulatori</t>
  </si>
  <si>
    <t>Celle a combustibile</t>
  </si>
  <si>
    <t>Elettrolizzatori</t>
  </si>
  <si>
    <t>Altre apparecchiature elettriche</t>
  </si>
  <si>
    <t>Generatori per impianti eolici</t>
  </si>
  <si>
    <t>Altri Macchinari</t>
  </si>
  <si>
    <t xml:space="preserve">Autoveicoli ICE </t>
  </si>
  <si>
    <t xml:space="preserve">Autoveicoli HEV </t>
  </si>
  <si>
    <t xml:space="preserve">Autoveicoli BEV </t>
  </si>
  <si>
    <t>Autoveicoli FCEV</t>
  </si>
  <si>
    <t>Altri mezzi di trasporto</t>
  </si>
  <si>
    <t>Mobilio; altri manufatti</t>
  </si>
  <si>
    <t>Servizi di riparazione e installazione di macchinari e apparecchi</t>
  </si>
  <si>
    <t>Distribuzione Vapore e Aria condizionata</t>
  </si>
  <si>
    <t>Acqua naturale; servizi di trattamento delle acque e di produzione e distribuzione d’acqua</t>
  </si>
  <si>
    <t>Servizi di smaltimento delle acque di scarico; fanghi di depurazione; servizi di raccolta, trattamento e smaltimento dei rifiuti; servizi di recupero dei materiali; servizi di decontaminazione ed altri servizi di trattamento dei rifiuti</t>
  </si>
  <si>
    <t>Lavori di costruzione ed opere di edilizia civile</t>
  </si>
  <si>
    <t>Servizi di vendita all’ingrosso e al dettaglio e di riparazione di autoveicoli e motocicli</t>
  </si>
  <si>
    <t>Servizi di vendita all’ingrosso, escluso quello di autoveicoli e di motocicli</t>
  </si>
  <si>
    <t>Servizi di vendita al dettaglio, escluso quello di autoveicoli e di motocicli</t>
  </si>
  <si>
    <t>Servizi di trasporto ferroviario</t>
  </si>
  <si>
    <t>Servizi di trasporto marittimo e per vie d’acqua</t>
  </si>
  <si>
    <t>Servizi di trasporto aereo</t>
  </si>
  <si>
    <t>R01</t>
  </si>
  <si>
    <t>R03</t>
  </si>
  <si>
    <t>07.29</t>
  </si>
  <si>
    <t>07._-08</t>
  </si>
  <si>
    <t>09</t>
  </si>
  <si>
    <t>R10_12</t>
  </si>
  <si>
    <t>R13_15</t>
  </si>
  <si>
    <t>R16</t>
  </si>
  <si>
    <t>R17</t>
  </si>
  <si>
    <t>R18</t>
  </si>
  <si>
    <t>20._</t>
  </si>
  <si>
    <t>R21</t>
  </si>
  <si>
    <t>R22</t>
  </si>
  <si>
    <t>23._</t>
  </si>
  <si>
    <t>24_</t>
  </si>
  <si>
    <t>R25</t>
  </si>
  <si>
    <t>R26</t>
  </si>
  <si>
    <t>27.11.93-95</t>
  </si>
  <si>
    <t>27.2</t>
  </si>
  <si>
    <t>27.90.09.10</t>
  </si>
  <si>
    <t>27.90.09.11</t>
  </si>
  <si>
    <t>27._</t>
  </si>
  <si>
    <t>28.11.24.00</t>
  </si>
  <si>
    <t>28._</t>
  </si>
  <si>
    <t>29.10.23</t>
  </si>
  <si>
    <t>29.10.24.30/10</t>
  </si>
  <si>
    <t>29.10.24.50</t>
  </si>
  <si>
    <t>29.10.24.51</t>
  </si>
  <si>
    <t>R30</t>
  </si>
  <si>
    <t>R31_32</t>
  </si>
  <si>
    <t>R33</t>
  </si>
  <si>
    <t>35.13</t>
  </si>
  <si>
    <t>35.3</t>
  </si>
  <si>
    <t>R36</t>
  </si>
  <si>
    <t>R37_39</t>
  </si>
  <si>
    <t>RF</t>
  </si>
  <si>
    <t>R45</t>
  </si>
  <si>
    <t>R46</t>
  </si>
  <si>
    <t>R47</t>
  </si>
  <si>
    <t>49.1-49.2</t>
  </si>
  <si>
    <t>49.5</t>
  </si>
  <si>
    <t>R50</t>
  </si>
  <si>
    <t>R51</t>
  </si>
  <si>
    <t>52-53</t>
  </si>
  <si>
    <t>Altri servizi supporto trasporti</t>
  </si>
  <si>
    <t>Servizi Alloggio e Ristorazione</t>
  </si>
  <si>
    <t>58-60</t>
  </si>
  <si>
    <t>Servizi informazione</t>
  </si>
  <si>
    <t>61</t>
  </si>
  <si>
    <t>Telecomunicazioni</t>
  </si>
  <si>
    <t>62-63</t>
  </si>
  <si>
    <t>Servizi Programmazione, consulenza informatica e servizi d’informazione</t>
  </si>
  <si>
    <t>64-65-66</t>
  </si>
  <si>
    <t>Servizi finanziari e assicurativi</t>
  </si>
  <si>
    <t>L</t>
  </si>
  <si>
    <t>Servizi immobiliari</t>
  </si>
  <si>
    <t>69-71</t>
  </si>
  <si>
    <t>Servizi alle imprese</t>
  </si>
  <si>
    <t>Servizi R&amp;S</t>
  </si>
  <si>
    <t>73-82</t>
  </si>
  <si>
    <t>Altri servizi alle imprese</t>
  </si>
  <si>
    <t>O</t>
  </si>
  <si>
    <t>Amministrazione pubblica e difesa; assicurazione sociale obbligatoria</t>
  </si>
  <si>
    <t>P</t>
  </si>
  <si>
    <t>Istruzione</t>
  </si>
  <si>
    <t>86-87-88</t>
  </si>
  <si>
    <t>Servizi sanitari</t>
  </si>
  <si>
    <t>90-93</t>
  </si>
  <si>
    <t>Servizi culturali, sportive intrattenimento</t>
  </si>
  <si>
    <t>94-95-96-T</t>
  </si>
  <si>
    <t>Altri servizi n.c.a</t>
  </si>
  <si>
    <t>solo inteso come servizio a pagamento</t>
  </si>
  <si>
    <t>R19_a</t>
  </si>
  <si>
    <t>R19_b</t>
  </si>
  <si>
    <t>R19_c</t>
  </si>
  <si>
    <t>20.11.11_a</t>
  </si>
  <si>
    <t>20.11.11_b</t>
  </si>
  <si>
    <t>20.11.11_c</t>
  </si>
  <si>
    <t>20.11.11_d</t>
  </si>
  <si>
    <t>35.11_a</t>
  </si>
  <si>
    <t>35.11_b</t>
  </si>
  <si>
    <t>35.11_c</t>
  </si>
  <si>
    <t>35.11_d</t>
  </si>
  <si>
    <t>puro servizio di trasporto (il gas fisico non passa di qui)</t>
  </si>
  <si>
    <t>proposta aggiustamento (vedere nota energia elettrica)</t>
  </si>
  <si>
    <t>è necessario creare questi gruppi di energia elettrica (elettrolizzatori consumano solo energia elettrica rinnovabile)</t>
  </si>
  <si>
    <t>49.4_a</t>
  </si>
  <si>
    <t>49.4_b</t>
  </si>
  <si>
    <t>Servizi di trasporto su gomma passeggeri (households)</t>
  </si>
  <si>
    <t>35.11_e</t>
  </si>
  <si>
    <t>consumo delle sole auto BEV (serve solo nel modello fisico)</t>
  </si>
  <si>
    <t>Servizi di housing (fitti imputati?)</t>
  </si>
  <si>
    <t>Housing (households)</t>
  </si>
  <si>
    <t>p_eco_unit</t>
  </si>
  <si>
    <t>p_phy_unit</t>
  </si>
  <si>
    <t>MEUR</t>
  </si>
  <si>
    <t>TWh</t>
  </si>
  <si>
    <t>Mton</t>
  </si>
  <si>
    <t>MVkm-ton</t>
  </si>
  <si>
    <t>MVkm</t>
  </si>
  <si>
    <t>M(m2)</t>
  </si>
  <si>
    <t>Storage idrogeno stazionario</t>
  </si>
  <si>
    <t>p_name_full</t>
  </si>
  <si>
    <t>Biomass</t>
  </si>
  <si>
    <t>Coal</t>
  </si>
  <si>
    <t>Crude oil</t>
  </si>
  <si>
    <t>Natural gas</t>
  </si>
  <si>
    <t>Gasoline</t>
  </si>
  <si>
    <t>Diesel</t>
  </si>
  <si>
    <t>Coke, refined oil products</t>
  </si>
  <si>
    <t xml:space="preserve">Hydrogen blend </t>
  </si>
  <si>
    <t>Gas blend (hydrogen, nat gas)</t>
  </si>
  <si>
    <t>Uranium (enriched)</t>
  </si>
  <si>
    <t>Cement and concrete</t>
  </si>
  <si>
    <t>Siderurgical products (primary)</t>
  </si>
  <si>
    <t>Siderurgical products (secondary)</t>
  </si>
  <si>
    <t>Electricity</t>
  </si>
  <si>
    <t>Road transport, heavy</t>
  </si>
  <si>
    <t>Road transport, passenger, service</t>
  </si>
  <si>
    <t>Road transport, passenger, private</t>
  </si>
  <si>
    <t>Electricity, fossil</t>
  </si>
  <si>
    <t>Electricity, res</t>
  </si>
  <si>
    <t>Electricity, others</t>
  </si>
  <si>
    <t>Electricity, BEV</t>
  </si>
  <si>
    <t>Housing, commercial</t>
  </si>
  <si>
    <t>Hydrogen, grey</t>
  </si>
  <si>
    <t>Hydrogen, green</t>
  </si>
  <si>
    <t>Uranium, natural</t>
  </si>
  <si>
    <t>Housing, private</t>
  </si>
  <si>
    <t>prodotti da dividere nella sut economica</t>
  </si>
  <si>
    <t>da aggiungere in sut economica</t>
  </si>
  <si>
    <t>p1</t>
  </si>
  <si>
    <t>p2</t>
  </si>
  <si>
    <t>p3</t>
  </si>
  <si>
    <t>p4</t>
  </si>
  <si>
    <t>p5</t>
  </si>
  <si>
    <t>p6</t>
  </si>
  <si>
    <t>s1</t>
  </si>
  <si>
    <t>s2</t>
  </si>
  <si>
    <t>s3</t>
  </si>
  <si>
    <t>s4</t>
  </si>
  <si>
    <t>s5</t>
  </si>
  <si>
    <t>s6</t>
  </si>
  <si>
    <t>s7</t>
  </si>
  <si>
    <t>u</t>
  </si>
  <si>
    <t>v</t>
  </si>
  <si>
    <t>c</t>
  </si>
  <si>
    <t>Carbone primario</t>
  </si>
  <si>
    <t>Biomassa</t>
  </si>
  <si>
    <t>Rifiuti</t>
  </si>
  <si>
    <t>Uranio naturale</t>
  </si>
  <si>
    <t>Energia idraulica</t>
  </si>
  <si>
    <t>Energia geotermica</t>
  </si>
  <si>
    <t>Energia solare</t>
  </si>
  <si>
    <t>Energia eolica</t>
  </si>
  <si>
    <t>primary resources</t>
  </si>
  <si>
    <t>emissions by technology</t>
  </si>
  <si>
    <t>p_category_1</t>
  </si>
  <si>
    <t>soc_min</t>
  </si>
  <si>
    <t>s8</t>
  </si>
  <si>
    <t>p7</t>
  </si>
  <si>
    <t>t1</t>
  </si>
  <si>
    <t>t2</t>
  </si>
  <si>
    <t>t3</t>
  </si>
  <si>
    <t>t4</t>
  </si>
  <si>
    <t>t5</t>
  </si>
  <si>
    <t>t6</t>
  </si>
  <si>
    <t>t7</t>
  </si>
  <si>
    <t>t8</t>
  </si>
  <si>
    <t>t9</t>
  </si>
  <si>
    <t>t10</t>
  </si>
  <si>
    <t>t11</t>
  </si>
  <si>
    <t>s9</t>
  </si>
  <si>
    <t>t12</t>
  </si>
  <si>
    <t>t13</t>
  </si>
  <si>
    <t>conv</t>
  </si>
  <si>
    <t>td</t>
  </si>
  <si>
    <t>s10</t>
  </si>
  <si>
    <t>blend</t>
  </si>
  <si>
    <t>stor</t>
  </si>
  <si>
    <t>stor+</t>
  </si>
  <si>
    <t>TW</t>
  </si>
  <si>
    <t>blender, ee fossil</t>
  </si>
  <si>
    <t>blender, ee res</t>
  </si>
  <si>
    <t>t14</t>
  </si>
  <si>
    <t>t15</t>
  </si>
  <si>
    <t>prodotto solo nel modello fisico: nel modello economico sono funzioni di spesa diverse</t>
  </si>
  <si>
    <t>disaccoppiare da tutti i settori le spese per acquisto vettori energetici per riscaldamento/raffrescamento edifici (fitti imputati)</t>
  </si>
  <si>
    <t>p_#</t>
  </si>
  <si>
    <t>pe_#</t>
  </si>
  <si>
    <t>pe_id</t>
  </si>
  <si>
    <t>pe_name_full</t>
  </si>
  <si>
    <t>pe_name</t>
  </si>
  <si>
    <t>pe_unit</t>
  </si>
  <si>
    <t>Fabbricazione di prodotti farmaceutici di base e di preparati farmaceutici</t>
  </si>
  <si>
    <t>Trasporti marittimi e per vie d’acqua</t>
  </si>
  <si>
    <t>Trasporto aereo</t>
  </si>
  <si>
    <t>Altre attività supporto trasporti</t>
  </si>
  <si>
    <t>Attività informazione</t>
  </si>
  <si>
    <t>Attività finanziarie e assicurative</t>
  </si>
  <si>
    <t>Attività immobiliari</t>
  </si>
  <si>
    <t>Sttività culturali, sportive intrattenimento</t>
  </si>
  <si>
    <t>Altre attività n.c.a</t>
  </si>
  <si>
    <t>V01</t>
  </si>
  <si>
    <t>V03</t>
  </si>
  <si>
    <t>07-08-09.90</t>
  </si>
  <si>
    <t>V10_12</t>
  </si>
  <si>
    <t>V13_15</t>
  </si>
  <si>
    <t>V16</t>
  </si>
  <si>
    <t>V17</t>
  </si>
  <si>
    <t>V18</t>
  </si>
  <si>
    <t>V21</t>
  </si>
  <si>
    <t>V22</t>
  </si>
  <si>
    <t>24._</t>
  </si>
  <si>
    <t>V25</t>
  </si>
  <si>
    <t>V26</t>
  </si>
  <si>
    <t>V28</t>
  </si>
  <si>
    <t>V30</t>
  </si>
  <si>
    <t>V31_32</t>
  </si>
  <si>
    <t>V33</t>
  </si>
  <si>
    <t>35.11.a</t>
  </si>
  <si>
    <t>35.11.a1</t>
  </si>
  <si>
    <t>35.11.b</t>
  </si>
  <si>
    <t>35.11.c</t>
  </si>
  <si>
    <t>35.11.c1</t>
  </si>
  <si>
    <t>35.11.d</t>
  </si>
  <si>
    <t>35.11.e</t>
  </si>
  <si>
    <t>35.11.f</t>
  </si>
  <si>
    <t>35.11.g</t>
  </si>
  <si>
    <t>35.11.h</t>
  </si>
  <si>
    <t>35.11.i</t>
  </si>
  <si>
    <t>35.11.l</t>
  </si>
  <si>
    <t>35.11.m</t>
  </si>
  <si>
    <t>V36</t>
  </si>
  <si>
    <t>V37_39</t>
  </si>
  <si>
    <t>VF</t>
  </si>
  <si>
    <t>V45</t>
  </si>
  <si>
    <t>V46</t>
  </si>
  <si>
    <t>V47</t>
  </si>
  <si>
    <t>V50</t>
  </si>
  <si>
    <t>V51</t>
  </si>
  <si>
    <t>V52</t>
  </si>
  <si>
    <t>VI</t>
  </si>
  <si>
    <t>V58</t>
  </si>
  <si>
    <t>V61</t>
  </si>
  <si>
    <t>V62_63</t>
  </si>
  <si>
    <t>V64</t>
  </si>
  <si>
    <t>VL</t>
  </si>
  <si>
    <t>V71</t>
  </si>
  <si>
    <t>V72</t>
  </si>
  <si>
    <t>V73</t>
  </si>
  <si>
    <t>VO</t>
  </si>
  <si>
    <t>VP</t>
  </si>
  <si>
    <t>V86</t>
  </si>
  <si>
    <t>V90_92</t>
  </si>
  <si>
    <t>Produzioni vegetali e animali, caccia e servizi connessi</t>
  </si>
  <si>
    <t>Pesca e acquicoltura</t>
  </si>
  <si>
    <t>Attività estrattiva prodotti non energetici</t>
  </si>
  <si>
    <t>Industrie alimentari, delle bevande e del tabacco</t>
  </si>
  <si>
    <t>Industrie tessili, confezione di articoli di abbigliamento e di articoli in pelle e simili</t>
  </si>
  <si>
    <t>Industria del legno e dei prodotti in legno e sughero, esclusi i mobili; fabbricazione di articoli in paglia e materiali da intreccio</t>
  </si>
  <si>
    <t>Fabbricazione di carta e di prodotti di carta</t>
  </si>
  <si>
    <t>Stampa e riproduzione su supporti registrati</t>
  </si>
  <si>
    <t>Fabbricazione Altri prodotti Chimici</t>
  </si>
  <si>
    <t>Fabbricazione di articoli in gomma e materie plastiche</t>
  </si>
  <si>
    <t>Fabbricazione di altri prodotti della lavorazione di minerali non metalliferi</t>
  </si>
  <si>
    <t>Altre Attività metallurgiche</t>
  </si>
  <si>
    <t>Fabbricazione di prodotti in metallo, esclusi macchinari e attrezzature</t>
  </si>
  <si>
    <t>Fabbricazione di computer e prodotti di elettronica e ottica</t>
  </si>
  <si>
    <t>Fabbricazione di apparecchiature elettriche: Pannelli PV</t>
  </si>
  <si>
    <t>Fabbricazione di apparecchiature elettriche: Batterie e Accumulatori</t>
  </si>
  <si>
    <t>Fabbricazione di altre apparecchiature elettriche</t>
  </si>
  <si>
    <t>Fabbricazione di macchinari e apparecchiature n.c.a.</t>
  </si>
  <si>
    <t>Fabbricazione di autoveicoli ICE</t>
  </si>
  <si>
    <t>Fabbricazione di autoveicoli HEV</t>
  </si>
  <si>
    <t>Fabbricazione di autoveicoli BEV</t>
  </si>
  <si>
    <t>Fabbricazione di autoveicoli FCEV</t>
  </si>
  <si>
    <t>Fabbricazione di altri mezzi di trasporto</t>
  </si>
  <si>
    <t>Fabbricazione di mobili; altre industrie manifatturiere</t>
  </si>
  <si>
    <t>Riparazione e installazione di macchine e apparecchiature</t>
  </si>
  <si>
    <t>Fornitura di vapore e aria condizionata</t>
  </si>
  <si>
    <t>Raccolta, trattamento e fornitura di acqua</t>
  </si>
  <si>
    <t>Gestione delle reti fognarie; attività di raccolta, trattamento e smaltimento dei rifiuti; recupero dei materiali; attività di risanamento e altri servizi di gestione dei rifiuti</t>
  </si>
  <si>
    <t>Costruzioni</t>
  </si>
  <si>
    <t>Commercio all’ingrosso e al dettaglio e riparazione di autoveicoli e motocicli</t>
  </si>
  <si>
    <t>Commercio all’ingrosso, escluso quello di autoveicoli e di motocicli</t>
  </si>
  <si>
    <t>Commercio al dettaglio, escluso quello di autoveicoli e di motocicli</t>
  </si>
  <si>
    <t>Trasporto terrestre ferroviario</t>
  </si>
  <si>
    <t>Servizi di alloggio; attività di servizi di ristorazione</t>
  </si>
  <si>
    <t>Programmazione, consulenza informatica e attività connesse; attività dei servizi d’informazione</t>
  </si>
  <si>
    <t>Ricerca scientifica e sviluppo</t>
  </si>
  <si>
    <t>Attività dei servizi sanitari</t>
  </si>
  <si>
    <t>Spesa per consumi finali delle famiglie - trasporto BEV</t>
  </si>
  <si>
    <t>Spesa per consumi finali delle famiglie - trasporto FCEV</t>
  </si>
  <si>
    <t>Spesa per consumi finali delle famiglie - housing Standard-Efficiency</t>
  </si>
  <si>
    <t>Spesa per consumi finali delle famiglie - housing Electrified-High-Efficiency</t>
  </si>
  <si>
    <t>Spesa per consumi finali delle famiglie - other</t>
  </si>
  <si>
    <t xml:space="preserve">Spesa per consumi finali delle AA. PP. </t>
  </si>
  <si>
    <t xml:space="preserve">Investimenti fissi lordi  </t>
  </si>
  <si>
    <t xml:space="preserve">Oggetti di valore  </t>
  </si>
  <si>
    <t xml:space="preserve">Variazione delle scorte </t>
  </si>
  <si>
    <t>27.10.23</t>
  </si>
  <si>
    <t>27.10.24.30/10</t>
  </si>
  <si>
    <t>27.10.24.50</t>
  </si>
  <si>
    <t>t_#</t>
  </si>
  <si>
    <t>t_name_full</t>
  </si>
  <si>
    <t>t_eco_unit</t>
  </si>
  <si>
    <t>t_category_1</t>
  </si>
  <si>
    <t>final</t>
  </si>
  <si>
    <t>domestic</t>
  </si>
  <si>
    <t>row</t>
  </si>
  <si>
    <t>Spesa per consumi finali delle famiglie - trasporto ICEV/HEV</t>
  </si>
  <si>
    <t>V94-VT</t>
  </si>
  <si>
    <t>potrebbe essere sufficiente passare al mod economico la capacità di batterie da acquistare</t>
  </si>
  <si>
    <t>fitti imputati</t>
  </si>
  <si>
    <t>t_phy_unit_output</t>
  </si>
  <si>
    <t>t_phy_unit_capacity</t>
  </si>
  <si>
    <t>t_type</t>
  </si>
  <si>
    <t>conversion</t>
  </si>
  <si>
    <t>storage+</t>
  </si>
  <si>
    <t>t_related_sector</t>
  </si>
  <si>
    <t>Blender energia elettrica</t>
  </si>
  <si>
    <t>Blender idrogeno grigio/verde</t>
  </si>
  <si>
    <t>Blender gas naturale/idrogeno</t>
  </si>
  <si>
    <t>s_#</t>
  </si>
  <si>
    <t>s_id</t>
  </si>
  <si>
    <t>s_name_full</t>
  </si>
  <si>
    <t>s_name</t>
  </si>
  <si>
    <t>Imports/Exports</t>
  </si>
  <si>
    <t>hours</t>
  </si>
  <si>
    <t>years</t>
  </si>
  <si>
    <t>products_env</t>
  </si>
  <si>
    <t>pe</t>
  </si>
  <si>
    <t>environmental transactions</t>
  </si>
  <si>
    <t>c_#</t>
  </si>
  <si>
    <t>c_id</t>
  </si>
  <si>
    <t>c_name_full</t>
  </si>
  <si>
    <t>c_name</t>
  </si>
  <si>
    <t>c_unit</t>
  </si>
  <si>
    <t>c_category_1</t>
  </si>
  <si>
    <t>Operational costs</t>
  </si>
  <si>
    <t>average</t>
  </si>
  <si>
    <t>h_#</t>
  </si>
  <si>
    <t>capacities</t>
  </si>
  <si>
    <t>cp</t>
  </si>
  <si>
    <t>y_#</t>
  </si>
  <si>
    <t>cp_#</t>
  </si>
  <si>
    <t>cp_name</t>
  </si>
  <si>
    <t>Operative capacity</t>
  </si>
  <si>
    <t>tech_data</t>
  </si>
  <si>
    <t>technologies data</t>
  </si>
  <si>
    <t>td_#</t>
  </si>
  <si>
    <t>td_name</t>
  </si>
  <si>
    <t>td_category_1</t>
  </si>
  <si>
    <t>soc_initial</t>
  </si>
  <si>
    <t>soc_final</t>
  </si>
  <si>
    <t>storage_data</t>
  </si>
  <si>
    <t>exogenous</t>
  </si>
  <si>
    <t>sectors, products</t>
  </si>
  <si>
    <t>variable</t>
  </si>
  <si>
    <t>v_hh</t>
  </si>
  <si>
    <t>table_key</t>
  </si>
  <si>
    <t>value</t>
  </si>
  <si>
    <t>rows</t>
  </si>
  <si>
    <t>cols</t>
  </si>
  <si>
    <t>v_yy</t>
  </si>
  <si>
    <t>intra-problem set</t>
  </si>
  <si>
    <t>intra</t>
  </si>
  <si>
    <t>inter-problem set/s</t>
  </si>
  <si>
    <t>s_category_1</t>
  </si>
  <si>
    <t>products, technologies</t>
  </si>
  <si>
    <t>True</t>
  </si>
  <si>
    <t>economic</t>
  </si>
  <si>
    <t>both</t>
  </si>
  <si>
    <t>physical</t>
  </si>
  <si>
    <t>p_model_scope</t>
  </si>
  <si>
    <t>p_time_resolution</t>
  </si>
  <si>
    <t>t_type_economic</t>
  </si>
  <si>
    <t>t_type_physical</t>
  </si>
  <si>
    <t>t_time_resolution</t>
  </si>
  <si>
    <t>s_time_resolution</t>
  </si>
  <si>
    <t>filters</t>
  </si>
  <si>
    <t>model_scope: {economic, physical, both}; time_resolution: {year, hour}</t>
  </si>
  <si>
    <t>sectors {domain: domestic}</t>
  </si>
  <si>
    <t>sectors {domain: domestic, dispatch: yearly}</t>
  </si>
  <si>
    <t>sectors {domain: domestic, dispatch: hourly}</t>
  </si>
  <si>
    <t>products {physical: True}</t>
  </si>
  <si>
    <t>products {physical: True, dispatch: yearly}</t>
  </si>
  <si>
    <t>products {physical: True, dispatch: hourly}</t>
  </si>
  <si>
    <t>-</t>
  </si>
  <si>
    <t>techs</t>
  </si>
  <si>
    <t>prods</t>
  </si>
  <si>
    <t>sects</t>
  </si>
  <si>
    <t>region</t>
  </si>
  <si>
    <t>trans</t>
  </si>
  <si>
    <t>interm</t>
  </si>
  <si>
    <t>dom</t>
  </si>
  <si>
    <t>s_region</t>
  </si>
  <si>
    <t>t_region</t>
  </si>
  <si>
    <t>lun</t>
  </si>
  <si>
    <t>transport</t>
  </si>
  <si>
    <t>fossil fuels</t>
  </si>
  <si>
    <t>blended fuels</t>
  </si>
  <si>
    <t>electricity td</t>
  </si>
  <si>
    <t>electricity res</t>
  </si>
  <si>
    <t>electricity fossil</t>
  </si>
  <si>
    <t>electricity bev</t>
  </si>
  <si>
    <t>fossil refining</t>
  </si>
  <si>
    <t>blender, fossil</t>
  </si>
  <si>
    <t>blender, ee</t>
  </si>
  <si>
    <t>electricity, fossil</t>
  </si>
  <si>
    <t>battery storage</t>
  </si>
  <si>
    <t>vehicle storage</t>
  </si>
  <si>
    <t>vehicle storage c/d</t>
  </si>
  <si>
    <t>fossil td</t>
  </si>
  <si>
    <t>fossil blending</t>
  </si>
  <si>
    <t>electricity, res A</t>
  </si>
  <si>
    <t>electricity, res B</t>
  </si>
  <si>
    <t>imports</t>
  </si>
  <si>
    <t>households</t>
  </si>
  <si>
    <t>exports</t>
  </si>
  <si>
    <t>technologies {type_physical: intermediate}</t>
  </si>
  <si>
    <t>u_yy</t>
  </si>
  <si>
    <t>u_hh</t>
  </si>
  <si>
    <t>u_yh</t>
  </si>
  <si>
    <t>u_hy</t>
  </si>
  <si>
    <t>products {physical: True, time_resolution: year}</t>
  </si>
  <si>
    <t>products {physical: True, time_resolution: hour}</t>
  </si>
  <si>
    <t>technologies {type_physical: intermediate, time_resolution: year}</t>
  </si>
  <si>
    <t>technologies {type_physical: intermediate, time_resolution: hour}</t>
  </si>
  <si>
    <t>I_yy</t>
  </si>
  <si>
    <t>I_st</t>
  </si>
  <si>
    <t>sector by technology identity</t>
  </si>
  <si>
    <t>I_hh</t>
  </si>
  <si>
    <t>m</t>
  </si>
  <si>
    <t>sectors {domain: row}</t>
  </si>
  <si>
    <t>m_y</t>
  </si>
  <si>
    <t>m_h</t>
  </si>
  <si>
    <t>---</t>
  </si>
  <si>
    <t>pl</t>
  </si>
  <si>
    <t>periods length</t>
  </si>
  <si>
    <t>technologies {type_physical: final}</t>
  </si>
  <si>
    <t>historical</t>
  </si>
  <si>
    <t>model</t>
  </si>
  <si>
    <t>make coefficients, physical</t>
  </si>
  <si>
    <t>use coefficients, physical</t>
  </si>
  <si>
    <t>imports by products coefficients, physical</t>
  </si>
  <si>
    <t>final demand coefficients by product, physical</t>
  </si>
  <si>
    <t>time_resolution</t>
  </si>
  <si>
    <t>type_physical</t>
  </si>
  <si>
    <t>demand by product, economic</t>
  </si>
  <si>
    <t>type_economic</t>
  </si>
  <si>
    <t>industry</t>
  </si>
  <si>
    <t>X_e</t>
  </si>
  <si>
    <t>technologies, years</t>
  </si>
  <si>
    <t>final demand by product, physical</t>
  </si>
  <si>
    <t>endogenous</t>
  </si>
  <si>
    <t>years {model}</t>
  </si>
  <si>
    <t>products, technologies, years</t>
  </si>
  <si>
    <t>demand by product, physical, historical</t>
  </si>
  <si>
    <t>years {historical}</t>
  </si>
  <si>
    <t>prods_env</t>
  </si>
  <si>
    <t>pe1</t>
  </si>
  <si>
    <t>pe2</t>
  </si>
  <si>
    <t>r_u</t>
  </si>
  <si>
    <t>environmental transactions, by technology</t>
  </si>
  <si>
    <t>products_env, technologies</t>
  </si>
  <si>
    <t>pe3</t>
  </si>
  <si>
    <t>r_v</t>
  </si>
  <si>
    <t>environmental transactions, by product</t>
  </si>
  <si>
    <t>emissions by product</t>
  </si>
  <si>
    <t>DICT INDEX</t>
  </si>
  <si>
    <t>|-&gt; MATRICES DIMENSIONS</t>
  </si>
  <si>
    <t>time y</t>
  </si>
  <si>
    <t>y.1</t>
  </si>
  <si>
    <t>y.#</t>
  </si>
  <si>
    <t>time h</t>
  </si>
  <si>
    <t>h.1</t>
  </si>
  <si>
    <t>h.#</t>
  </si>
  <si>
    <t>LEGEND</t>
  </si>
  <si>
    <t>r.A</t>
  </si>
  <si>
    <t>r.B</t>
  </si>
  <si>
    <t>rA</t>
  </si>
  <si>
    <t>rB</t>
  </si>
  <si>
    <t>raw parameters</t>
  </si>
  <si>
    <t>flow</t>
  </si>
  <si>
    <t>f.A</t>
  </si>
  <si>
    <t>f.B</t>
  </si>
  <si>
    <t>derived parameters</t>
  </si>
  <si>
    <t>sector</t>
  </si>
  <si>
    <t>s.P</t>
  </si>
  <si>
    <t>s.S</t>
  </si>
  <si>
    <t>s.T</t>
  </si>
  <si>
    <t>s.C1</t>
  </si>
  <si>
    <t>s.C2</t>
  </si>
  <si>
    <t>decision variables</t>
  </si>
  <si>
    <t>technology</t>
  </si>
  <si>
    <t>t.P.A</t>
  </si>
  <si>
    <t>t.P.B1</t>
  </si>
  <si>
    <t>t.P.B2</t>
  </si>
  <si>
    <t>t.S</t>
  </si>
  <si>
    <t>t.T</t>
  </si>
  <si>
    <t>derived variables</t>
  </si>
  <si>
    <t>dispaching</t>
  </si>
  <si>
    <t>eq</t>
  </si>
  <si>
    <t>rg</t>
  </si>
  <si>
    <t>false</t>
  </si>
  <si>
    <t>true</t>
  </si>
  <si>
    <t>labels</t>
  </si>
  <si>
    <t>oil refinery</t>
  </si>
  <si>
    <t>pp.pv</t>
  </si>
  <si>
    <t>pp.fuel</t>
  </si>
  <si>
    <t>EXOGENOUS PARAMETERS (t.y &gt;= 0)</t>
  </si>
  <si>
    <t>sut</t>
  </si>
  <si>
    <t>use coeff matrix</t>
  </si>
  <si>
    <t>constant</t>
  </si>
  <si>
    <t>oil products</t>
  </si>
  <si>
    <t>make coeff matrix</t>
  </si>
  <si>
    <t>pp</t>
  </si>
  <si>
    <t>flow-by-flow identity</t>
  </si>
  <si>
    <t>sector-by-technology identity</t>
  </si>
  <si>
    <t>demand</t>
  </si>
  <si>
    <t>y = 0</t>
  </si>
  <si>
    <t xml:space="preserve">levare </t>
  </si>
  <si>
    <t>demand coeff</t>
  </si>
  <si>
    <t>demand (total)</t>
  </si>
  <si>
    <r>
      <t xml:space="preserve">0 </t>
    </r>
    <r>
      <rPr>
        <sz val="10"/>
        <color theme="1"/>
        <rFont val="Calibri"/>
        <family val="2"/>
      </rPr>
      <t>≤</t>
    </r>
    <r>
      <rPr>
        <sz val="10"/>
        <color theme="1"/>
        <rFont val="Calibri"/>
        <family val="2"/>
        <scheme val="minor"/>
      </rPr>
      <t xml:space="preserve"> y ≤ 1</t>
    </r>
  </si>
  <si>
    <t>modello economico?</t>
  </si>
  <si>
    <t>demand yh</t>
  </si>
  <si>
    <t>period length</t>
  </si>
  <si>
    <t>primary energy coeff</t>
  </si>
  <si>
    <t>f.#</t>
  </si>
  <si>
    <t>energy-related waste (production and use)</t>
  </si>
  <si>
    <t>energy-related waste coeff (production and use)</t>
  </si>
  <si>
    <t>f.production</t>
  </si>
  <si>
    <t>f.use</t>
  </si>
  <si>
    <t>exogenous transactions coeff (by flow)</t>
  </si>
  <si>
    <t>exogenous transactions coeff (by technology)</t>
  </si>
  <si>
    <t>emissions filter</t>
  </si>
  <si>
    <t>availability factors (equal to)</t>
  </si>
  <si>
    <t>all h</t>
  </si>
  <si>
    <t>availability factors (minimum)</t>
  </si>
  <si>
    <t>availability factors (maximum)</t>
  </si>
  <si>
    <t>storage factors</t>
  </si>
  <si>
    <t>f.a</t>
  </si>
  <si>
    <t>state of charge, min [%]</t>
  </si>
  <si>
    <t>f.b</t>
  </si>
  <si>
    <t>rate of charge/discharge [% of capacity per h]</t>
  </si>
  <si>
    <t>f.c</t>
  </si>
  <si>
    <t>state of charge, y.h=0 [%]</t>
  </si>
  <si>
    <t>f.d</t>
  </si>
  <si>
    <t>state of charge, y.h=-1 [%]</t>
  </si>
  <si>
    <t>cost coeffs</t>
  </si>
  <si>
    <t>unit operation cost</t>
  </si>
  <si>
    <t>unit investment cost</t>
  </si>
  <si>
    <t>unit taxes</t>
  </si>
  <si>
    <t>other technology properties</t>
  </si>
  <si>
    <t>technology lifetime</t>
  </si>
  <si>
    <t>economic lifetime (amortization)</t>
  </si>
  <si>
    <t>technology operative capacity</t>
  </si>
  <si>
    <t>money rates</t>
  </si>
  <si>
    <t>discount rate</t>
  </si>
  <si>
    <t>interest rate</t>
  </si>
  <si>
    <t>demand profiles</t>
  </si>
  <si>
    <t>triangular unit matrix</t>
  </si>
  <si>
    <t>Weibull probability distribution</t>
  </si>
  <si>
    <t>Annuity for investments</t>
  </si>
  <si>
    <t>ENDOGENOUS VARIABLES (t.y &gt;= 0)</t>
  </si>
  <si>
    <t>production by yearly flow</t>
  </si>
  <si>
    <t>all y</t>
  </si>
  <si>
    <t>production by yearly technology</t>
  </si>
  <si>
    <t>production by hourly flow</t>
  </si>
  <si>
    <t>production by hourly technology</t>
  </si>
  <si>
    <t>new installed capacity</t>
  </si>
  <si>
    <t>disposed capacity</t>
  </si>
  <si>
    <t>operative capacity</t>
  </si>
  <si>
    <t>y &lt; 0 ; y &gt; 0</t>
  </si>
  <si>
    <t>hourly technology production availability constraint (equality)</t>
  </si>
  <si>
    <t>hourly technology production availability constraint (max)</t>
  </si>
  <si>
    <t>hourly technology production availability constraint (min)</t>
  </si>
  <si>
    <t>storage state of charge</t>
  </si>
  <si>
    <t>use matrix</t>
  </si>
  <si>
    <t>d.y</t>
  </si>
  <si>
    <t>d.h</t>
  </si>
  <si>
    <t>make matrix</t>
  </si>
  <si>
    <t xml:space="preserve">primary energy </t>
  </si>
  <si>
    <t>exogenous transactions (by flow)</t>
  </si>
  <si>
    <t>exogenous transactions (by technology)</t>
  </si>
  <si>
    <t>exogenous transactions (flow decomposition by sector by flow)</t>
  </si>
  <si>
    <t>for every f.# emissions by flow</t>
  </si>
  <si>
    <t>total costs</t>
  </si>
  <si>
    <t>operation cost</t>
  </si>
  <si>
    <t>investment cost</t>
  </si>
  <si>
    <t>taxes</t>
  </si>
  <si>
    <t>total discounted costs</t>
  </si>
  <si>
    <t>exogenous variables</t>
  </si>
  <si>
    <t>constants</t>
  </si>
  <si>
    <t>endogenous (decision variables)</t>
  </si>
  <si>
    <t>endogenous (derived from exogenous directly)</t>
  </si>
  <si>
    <t>endogenous (derived from decision variables)</t>
  </si>
  <si>
    <t>y_scope</t>
  </si>
  <si>
    <t>time _scope</t>
  </si>
  <si>
    <t>X_y</t>
  </si>
  <si>
    <t>X_h</t>
  </si>
  <si>
    <t>Q_y</t>
  </si>
  <si>
    <t>Q_h</t>
  </si>
  <si>
    <t>total demand by technology by year</t>
  </si>
  <si>
    <t>activity by technology by year</t>
  </si>
  <si>
    <t>activity by technology by hour</t>
  </si>
  <si>
    <t>total demand by technology by hour</t>
  </si>
  <si>
    <t>h1</t>
  </si>
  <si>
    <t>h..</t>
  </si>
  <si>
    <t>hn</t>
  </si>
  <si>
    <t xml:space="preserve">technologies, years, hours </t>
  </si>
  <si>
    <t>Q_yy</t>
  </si>
  <si>
    <t>Q_yh</t>
  </si>
  <si>
    <t>X_yy</t>
  </si>
  <si>
    <t>X_yh</t>
  </si>
  <si>
    <t>historical demand of physical products</t>
  </si>
  <si>
    <t>demand of physical products in modelling years</t>
  </si>
  <si>
    <t xml:space="preserve">total hourly demand/activity </t>
  </si>
  <si>
    <t>equations</t>
  </si>
  <si>
    <t>e</t>
  </si>
  <si>
    <t>E</t>
  </si>
  <si>
    <t>e_y</t>
  </si>
  <si>
    <t>e_h</t>
  </si>
  <si>
    <t>E_hist,ex</t>
  </si>
  <si>
    <t>E_hist</t>
  </si>
  <si>
    <t>E_y</t>
  </si>
  <si>
    <t>E_h</t>
  </si>
  <si>
    <t>dp</t>
  </si>
  <si>
    <t>hourly products demand profiles</t>
  </si>
  <si>
    <t>hours, products</t>
  </si>
  <si>
    <t>products {physical: True, time_resolution: yearly}</t>
  </si>
  <si>
    <t>products {physical: True, time_resolution: hourly}</t>
  </si>
  <si>
    <t>technology assumption (industry-based)</t>
  </si>
  <si>
    <t>total transactions tables</t>
  </si>
  <si>
    <t>VV</t>
  </si>
  <si>
    <t>UU</t>
  </si>
  <si>
    <t>MM</t>
  </si>
  <si>
    <t>make matrix, physical</t>
  </si>
  <si>
    <t>use matrix, physical</t>
  </si>
  <si>
    <t>imports by products matrix, physical</t>
  </si>
  <si>
    <t>sectors, products, years</t>
  </si>
  <si>
    <t>MM_h</t>
  </si>
  <si>
    <t>imports by hourly products, by hour, physical</t>
  </si>
  <si>
    <t>sectors, products, years, hours</t>
  </si>
  <si>
    <t>M</t>
  </si>
  <si>
    <t>M_h</t>
  </si>
  <si>
    <t>sectors, years</t>
  </si>
  <si>
    <t>y_name_full</t>
  </si>
  <si>
    <t>h_name_full</t>
  </si>
  <si>
    <t>Cp_hist,ex</t>
  </si>
  <si>
    <t>operative capacity by technology, physical, historical</t>
  </si>
  <si>
    <t>technologies {type_physical: intermediate, capacity: True}</t>
  </si>
  <si>
    <t>notes on data collection</t>
  </si>
  <si>
    <t>mancano dati dei prodotti non inclusi nella PEFA</t>
  </si>
  <si>
    <t>capacities,technologies, years</t>
  </si>
  <si>
    <t>operative</t>
  </si>
  <si>
    <t>capacities {category_1: operative}</t>
  </si>
  <si>
    <t>raccolti dati power</t>
  </si>
  <si>
    <t>Cp_O_hist,ex</t>
  </si>
  <si>
    <t>costs,technologies,years</t>
  </si>
  <si>
    <t>c_inv,hist</t>
  </si>
  <si>
    <t>Investment costs</t>
  </si>
  <si>
    <t>capex</t>
  </si>
  <si>
    <t>costs {category_1: capex}</t>
  </si>
  <si>
    <t>specific costs by technology, physical</t>
  </si>
  <si>
    <t>sectors {region: domestic}</t>
  </si>
  <si>
    <t>sectors {region: row}</t>
  </si>
  <si>
    <t>M_yh</t>
  </si>
  <si>
    <t>Carbon dioxide</t>
  </si>
  <si>
    <t>Methane</t>
  </si>
  <si>
    <t>Methane (CO2eq)</t>
  </si>
  <si>
    <t xml:space="preserve">Nitrous oxide </t>
  </si>
  <si>
    <t>Nitrous oxide (CO2eq)</t>
  </si>
  <si>
    <t>kton</t>
  </si>
  <si>
    <t>Metano</t>
  </si>
  <si>
    <t>Metano (CO2eq)</t>
  </si>
  <si>
    <t>Ossidi di azoto</t>
  </si>
  <si>
    <t>Ossidi di azoto (CO2eq)</t>
  </si>
  <si>
    <t>Anidride carbonica</t>
  </si>
  <si>
    <t>Anidride carbonica biogenica</t>
  </si>
  <si>
    <t>Carbon dioxide, biogenic</t>
  </si>
  <si>
    <t>pe_category_2</t>
  </si>
  <si>
    <t>Greenhouse gases (CO2eq)</t>
  </si>
  <si>
    <t>Sulphur oxides (SO2 equivalent)</t>
  </si>
  <si>
    <t>Nitrogen oxides (SO2 equivalent)</t>
  </si>
  <si>
    <t>Ammonia (SO2 equivalent)</t>
  </si>
  <si>
    <t>Acidigying gases (SO2eq)</t>
  </si>
  <si>
    <t>Nitrogen oxides</t>
  </si>
  <si>
    <t>Ammonia</t>
  </si>
  <si>
    <t>Particulates &lt; 2.5µm</t>
  </si>
  <si>
    <t>Particulates &lt; 10µm</t>
  </si>
  <si>
    <t>Particulate matters</t>
  </si>
  <si>
    <t>…</t>
  </si>
  <si>
    <t>pe4</t>
  </si>
  <si>
    <t>pe_type</t>
  </si>
  <si>
    <t>by tech</t>
  </si>
  <si>
    <t>by prod</t>
  </si>
  <si>
    <t>Nitrous oxide</t>
  </si>
  <si>
    <t>s_type</t>
  </si>
  <si>
    <t>p_type</t>
  </si>
  <si>
    <t>products_env {pe_type: emissions by product}</t>
  </si>
  <si>
    <t>[problem_no]: [inter-problem set filter]: [equation]</t>
  </si>
  <si>
    <t>blender</t>
  </si>
  <si>
    <t>blend_out</t>
  </si>
  <si>
    <t>blend_in</t>
  </si>
  <si>
    <t>0: endogenous; 1: exogenous</t>
  </si>
  <si>
    <t>products, years</t>
  </si>
  <si>
    <t xml:space="preserve">products, years, hours </t>
  </si>
  <si>
    <t>Q_y,blend</t>
  </si>
  <si>
    <t>products {physical: True, type: blend_out}</t>
  </si>
  <si>
    <t>0: exogenous; 1: endogenous</t>
  </si>
  <si>
    <t>products_env, products, years</t>
  </si>
  <si>
    <t>products_env, years</t>
  </si>
  <si>
    <t>products {physical: True, type: blend_in}</t>
  </si>
  <si>
    <t xml:space="preserve">emissions balance by blended flow </t>
  </si>
  <si>
    <t>exogenous/endogenous (depending on problem)</t>
  </si>
  <si>
    <t>r_v,b,in</t>
  </si>
  <si>
    <t>r_v,b,out</t>
  </si>
  <si>
    <t>u_b</t>
  </si>
  <si>
    <t>technologies {type_physical: intermediate, type: blender}</t>
  </si>
  <si>
    <t>I_b</t>
  </si>
  <si>
    <t>sectors {region: domestic, time_resolution: year}</t>
  </si>
  <si>
    <t>sectors {region: domestic, time_resolution: hour}</t>
  </si>
  <si>
    <t>sectors {region: domestic, type: blender}</t>
  </si>
  <si>
    <t>v_b</t>
  </si>
  <si>
    <t>sectors {domain: domestic, type: blender}</t>
  </si>
  <si>
    <t>products {physical: True, type: blender}</t>
  </si>
  <si>
    <t>X_y,b</t>
  </si>
  <si>
    <t>UNIT EMISSIONS OF BLENDED FLOW</t>
  </si>
  <si>
    <t>total environmental transactions, by technology</t>
  </si>
  <si>
    <t>R_u</t>
  </si>
  <si>
    <t>r_ue</t>
  </si>
  <si>
    <t>r_e</t>
  </si>
  <si>
    <t>RR_ue</t>
  </si>
  <si>
    <t>R_e</t>
  </si>
  <si>
    <t>DEMAND BY PRODUCT</t>
  </si>
  <si>
    <t>NON NEGATIVITY CONSTRAINTS</t>
  </si>
  <si>
    <t>ENVIRONMENTAL TRANSACTIONS</t>
  </si>
  <si>
    <t>environmental transactions by technology</t>
  </si>
  <si>
    <t>X_e,mod</t>
  </si>
  <si>
    <t>products_env, products, technologies</t>
  </si>
  <si>
    <t>environmental transactions filters, transferred</t>
  </si>
  <si>
    <t>environmental transactions filters, captured</t>
  </si>
  <si>
    <t>products_env {type: emissions by product}</t>
  </si>
  <si>
    <t>RR_vue</t>
  </si>
  <si>
    <t>R_vu</t>
  </si>
  <si>
    <t>R_ve</t>
  </si>
  <si>
    <t>total environmental transactions, by product env</t>
  </si>
  <si>
    <t>products_env, products, technologies, years</t>
  </si>
  <si>
    <t>products_env {pe_type: [emissions by technology, primary resources]}</t>
  </si>
  <si>
    <t>LEONTIEF PRIMAL MODEL</t>
  </si>
  <si>
    <t>r_v,env,p</t>
  </si>
  <si>
    <t>environmental transactions by products_env</t>
  </si>
  <si>
    <t>R_vu,C</t>
  </si>
  <si>
    <t>RR_vu,C</t>
  </si>
  <si>
    <t>something to disaggregate</t>
  </si>
  <si>
    <t>PEFA not available for many years</t>
  </si>
  <si>
    <t>Legend</t>
  </si>
  <si>
    <t>data collected and implementable</t>
  </si>
  <si>
    <t>data collected, need some rearrangements</t>
  </si>
  <si>
    <t>no data to be collected, need for assumptions or expert-judgement</t>
  </si>
  <si>
    <t>missing h2 and storage</t>
  </si>
  <si>
    <t>some data are missing</t>
  </si>
  <si>
    <t>assumption of constant profile for h2? resolution?</t>
  </si>
  <si>
    <t>buildings?</t>
  </si>
  <si>
    <t>at least from 2000</t>
  </si>
  <si>
    <t>all data are missing</t>
  </si>
  <si>
    <t>notes</t>
  </si>
  <si>
    <t>off the model calculations based on E_hist,ex &amp; SUT</t>
  </si>
  <si>
    <t>ESTAT balances/PEFA?</t>
  </si>
  <si>
    <t>r_T</t>
  </si>
  <si>
    <t>r_C</t>
  </si>
  <si>
    <t>r_vu</t>
  </si>
  <si>
    <t>environmental transactions, by product-technology</t>
  </si>
  <si>
    <t>LEONTIEF DUAL MODEL</t>
  </si>
  <si>
    <t>CAPACITY BALANCE</t>
  </si>
  <si>
    <t>AVAILABILITY BALANCES</t>
  </si>
  <si>
    <t>ECONOMIC BALANCES</t>
  </si>
  <si>
    <t>products demand-supply balances (aggiungere curtailment)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</si>
</sst>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h:mm;@"/>
    <numFmt numFmtId="166" formatCode="0.0;\-0.0;\-"/>
  </numFmts>
  <fonts count="15" x14ac:knownFonts="1">
    <font>
      <sz val="11"/>
      <color theme="1"/>
      <name val="Calibri"/>
      <family val="2"/>
      <scheme val="minor"/>
    </font>
    <font>
      <sz val="10"/>
      <color theme="1"/>
      <name val="Calibri"/>
      <family val="2"/>
      <scheme val="minor"/>
    </font>
    <font>
      <b/>
      <sz val="10"/>
      <color theme="1"/>
      <name val="Calibri"/>
      <family val="2"/>
      <scheme val="minor"/>
    </font>
    <font>
      <sz val="8"/>
      <name val="Calibri"/>
      <family val="2"/>
      <scheme val="minor"/>
    </font>
    <font>
      <sz val="11"/>
      <color rgb="FFFF0000"/>
      <name val="Calibri"/>
      <family val="2"/>
      <scheme val="minor"/>
    </font>
    <font>
      <sz val="11"/>
      <name val="Calibri"/>
      <family val="2"/>
      <scheme val="minor"/>
    </font>
    <font>
      <i/>
      <sz val="10"/>
      <color theme="1"/>
      <name val="Calibri"/>
      <family val="2"/>
      <scheme val="minor"/>
    </font>
    <font>
      <b/>
      <sz val="10"/>
      <color rgb="FFFF0000"/>
      <name val="Calibri"/>
      <family val="2"/>
      <scheme val="minor"/>
    </font>
    <font>
      <sz val="10"/>
      <name val="Calibri"/>
      <family val="2"/>
      <scheme val="minor"/>
    </font>
    <font>
      <sz val="10"/>
      <color theme="1"/>
      <name val="Calibri"/>
      <family val="2"/>
    </font>
    <font>
      <sz val="11"/>
      <color theme="8"/>
      <name val="Calibri"/>
      <family val="2"/>
      <scheme val="minor"/>
    </font>
    <font>
      <sz val="11"/>
      <color theme="4"/>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65"/>
        <bgColor indexed="64"/>
      </patternFill>
    </fill>
    <fill>
      <patternFill patternType="solid">
        <fgColor theme="0" tint="-0.14996795556505021"/>
        <bgColor indexed="64"/>
      </patternFill>
    </fill>
    <fill>
      <patternFill patternType="darkVertical">
        <fgColor theme="9" tint="0.59996337778862885"/>
        <bgColor theme="5" tint="0.59999389629810485"/>
      </patternFill>
    </fill>
    <fill>
      <patternFill patternType="solid">
        <fgColor theme="7" tint="0.39997558519241921"/>
        <bgColor indexed="64"/>
      </patternFill>
    </fill>
    <fill>
      <patternFill patternType="solid">
        <fgColor theme="5"/>
        <bgColor indexed="64"/>
      </patternFill>
    </fill>
    <fill>
      <patternFill patternType="solid">
        <fgColor rgb="FF5B9BD5"/>
        <bgColor indexed="64"/>
      </patternFill>
    </fill>
    <fill>
      <patternFill patternType="solid">
        <fgColor theme="1"/>
        <bgColor indexed="64"/>
      </patternFill>
    </fill>
    <fill>
      <patternFill patternType="solid">
        <fgColor theme="6" tint="0.59999389629810485"/>
        <bgColor indexed="64"/>
      </patternFill>
    </fill>
    <fill>
      <patternFill patternType="solid">
        <fgColor theme="7" tint="0.59999389629810485"/>
        <bgColor indexed="64"/>
      </patternFill>
    </fill>
  </fills>
  <borders count="32">
    <border>
      <left/>
      <right/>
      <top/>
      <bottom/>
      <diagonal/>
    </border>
    <border>
      <left/>
      <right/>
      <top style="thin">
        <color indexed="64"/>
      </top>
      <bottom/>
      <diagonal/>
    </border>
    <border>
      <left/>
      <right/>
      <top style="dotted">
        <color auto="1"/>
      </top>
      <bottom/>
      <diagonal/>
    </border>
    <border>
      <left/>
      <right style="thin">
        <color indexed="64"/>
      </right>
      <top style="dotted">
        <color auto="1"/>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dotted">
        <color indexed="64"/>
      </right>
      <top style="thin">
        <color indexed="64"/>
      </top>
      <bottom/>
      <diagonal/>
    </border>
    <border>
      <left/>
      <right style="dotted">
        <color auto="1"/>
      </right>
      <top/>
      <bottom/>
      <diagonal/>
    </border>
    <border>
      <left/>
      <right style="dotted">
        <color auto="1"/>
      </right>
      <top style="dotted">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tted">
        <color indexed="64"/>
      </top>
      <bottom/>
      <diagonal/>
    </border>
    <border>
      <left/>
      <right style="dotted">
        <color indexed="64"/>
      </right>
      <top style="thin">
        <color indexed="64"/>
      </top>
      <bottom style="thin">
        <color indexed="64"/>
      </bottom>
      <diagonal/>
    </border>
    <border>
      <left/>
      <right style="dotted">
        <color indexed="64"/>
      </right>
      <top/>
      <bottom style="thin">
        <color indexed="64"/>
      </bottom>
      <diagonal/>
    </border>
    <border>
      <left style="dotted">
        <color auto="1"/>
      </left>
      <right/>
      <top style="dotted">
        <color auto="1"/>
      </top>
      <bottom/>
      <diagonal/>
    </border>
    <border>
      <left style="dotted">
        <color auto="1"/>
      </left>
      <right/>
      <top/>
      <bottom/>
      <diagonal/>
    </border>
    <border>
      <left style="dotted">
        <color auto="1"/>
      </left>
      <right/>
      <top/>
      <bottom style="thin">
        <color indexed="64"/>
      </bottom>
      <diagonal/>
    </border>
    <border>
      <left style="thin">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dotted">
        <color auto="1"/>
      </left>
      <right/>
      <top/>
      <bottom style="dotted">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tted">
        <color indexed="64"/>
      </left>
      <right/>
      <top style="thin">
        <color indexed="64"/>
      </top>
      <bottom/>
      <diagonal/>
    </border>
  </borders>
  <cellStyleXfs count="1">
    <xf numFmtId="0" fontId="0" fillId="0" borderId="0"/>
  </cellStyleXfs>
  <cellXfs count="201">
    <xf numFmtId="0" fontId="0" fillId="0" borderId="0" xfId="0"/>
    <xf numFmtId="164" fontId="1" fillId="0" borderId="0" xfId="0" applyNumberFormat="1" applyFont="1"/>
    <xf numFmtId="164" fontId="2" fillId="0" borderId="0" xfId="0" applyNumberFormat="1" applyFont="1"/>
    <xf numFmtId="164" fontId="1" fillId="2" borderId="0" xfId="0" applyNumberFormat="1" applyFont="1" applyFill="1"/>
    <xf numFmtId="164" fontId="1" fillId="3" borderId="0" xfId="0" applyNumberFormat="1" applyFont="1" applyFill="1"/>
    <xf numFmtId="164" fontId="1" fillId="0" borderId="1" xfId="0" applyNumberFormat="1" applyFont="1" applyBorder="1"/>
    <xf numFmtId="164" fontId="1" fillId="2" borderId="4" xfId="0" applyNumberFormat="1" applyFont="1" applyFill="1" applyBorder="1"/>
    <xf numFmtId="164" fontId="1" fillId="2" borderId="1" xfId="0" applyNumberFormat="1" applyFont="1" applyFill="1" applyBorder="1"/>
    <xf numFmtId="164" fontId="1" fillId="2" borderId="7" xfId="0" applyNumberFormat="1" applyFont="1" applyFill="1" applyBorder="1"/>
    <xf numFmtId="164" fontId="1" fillId="2" borderId="8" xfId="0" applyNumberFormat="1" applyFont="1" applyFill="1" applyBorder="1"/>
    <xf numFmtId="164" fontId="1" fillId="2" borderId="5" xfId="0" applyNumberFormat="1" applyFont="1" applyFill="1" applyBorder="1"/>
    <xf numFmtId="164" fontId="1" fillId="2" borderId="6" xfId="0" applyNumberFormat="1" applyFont="1" applyFill="1" applyBorder="1"/>
    <xf numFmtId="164" fontId="1" fillId="2" borderId="10" xfId="0" applyNumberFormat="1" applyFont="1" applyFill="1" applyBorder="1"/>
    <xf numFmtId="164" fontId="1" fillId="2" borderId="9" xfId="0" applyNumberFormat="1" applyFont="1" applyFill="1" applyBorder="1"/>
    <xf numFmtId="164" fontId="1" fillId="3" borderId="4" xfId="0" applyNumberFormat="1" applyFont="1" applyFill="1" applyBorder="1"/>
    <xf numFmtId="164" fontId="1" fillId="3" borderId="5" xfId="0" applyNumberFormat="1" applyFont="1" applyFill="1" applyBorder="1"/>
    <xf numFmtId="164" fontId="1" fillId="3" borderId="7" xfId="0" applyNumberFormat="1" applyFont="1" applyFill="1" applyBorder="1"/>
    <xf numFmtId="164" fontId="1" fillId="3" borderId="6" xfId="0" applyNumberFormat="1" applyFont="1" applyFill="1" applyBorder="1"/>
    <xf numFmtId="164" fontId="1" fillId="3" borderId="10" xfId="0" applyNumberFormat="1" applyFont="1" applyFill="1" applyBorder="1"/>
    <xf numFmtId="164" fontId="1" fillId="3" borderId="9" xfId="0" applyNumberFormat="1" applyFont="1" applyFill="1" applyBorder="1"/>
    <xf numFmtId="164" fontId="1" fillId="2" borderId="14" xfId="0" applyNumberFormat="1" applyFont="1" applyFill="1" applyBorder="1"/>
    <xf numFmtId="164" fontId="1" fillId="2" borderId="15" xfId="0" applyNumberFormat="1" applyFont="1" applyFill="1" applyBorder="1"/>
    <xf numFmtId="164" fontId="1" fillId="2" borderId="16" xfId="0" applyNumberFormat="1" applyFont="1" applyFill="1" applyBorder="1"/>
    <xf numFmtId="164" fontId="1" fillId="0" borderId="5" xfId="0" applyNumberFormat="1" applyFont="1" applyBorder="1"/>
    <xf numFmtId="164" fontId="1" fillId="0" borderId="6" xfId="0" applyNumberFormat="1" applyFont="1" applyBorder="1"/>
    <xf numFmtId="164" fontId="1" fillId="0" borderId="7" xfId="0" applyNumberFormat="1" applyFont="1" applyBorder="1"/>
    <xf numFmtId="164" fontId="1" fillId="0" borderId="10" xfId="0" applyNumberFormat="1" applyFont="1" applyBorder="1"/>
    <xf numFmtId="164" fontId="1" fillId="0" borderId="8" xfId="0" applyNumberFormat="1" applyFont="1" applyBorder="1"/>
    <xf numFmtId="0" fontId="0" fillId="0" borderId="0" xfId="0" applyAlignment="1">
      <alignment horizontal="left"/>
    </xf>
    <xf numFmtId="49" fontId="0" fillId="0" borderId="0" xfId="0" applyNumberFormat="1"/>
    <xf numFmtId="164" fontId="0" fillId="0" borderId="0" xfId="0" applyNumberFormat="1"/>
    <xf numFmtId="49" fontId="0" fillId="0" borderId="0" xfId="0" applyNumberFormat="1" applyAlignment="1">
      <alignment wrapText="1"/>
    </xf>
    <xf numFmtId="164" fontId="0" fillId="0" borderId="0" xfId="0" applyNumberFormat="1" applyAlignment="1">
      <alignment wrapText="1"/>
    </xf>
    <xf numFmtId="164" fontId="0" fillId="0" borderId="0" xfId="0" applyNumberFormat="1" applyAlignment="1">
      <alignment horizontal="right" textRotation="90" wrapText="1"/>
    </xf>
    <xf numFmtId="164" fontId="4" fillId="0" borderId="0" xfId="0" applyNumberFormat="1" applyFont="1" applyAlignment="1">
      <alignment horizontal="right" textRotation="90" wrapText="1"/>
    </xf>
    <xf numFmtId="164" fontId="5" fillId="0" borderId="0" xfId="0" applyNumberFormat="1" applyFont="1" applyAlignment="1">
      <alignment horizontal="right" textRotation="90" wrapText="1"/>
    </xf>
    <xf numFmtId="164" fontId="0" fillId="0" borderId="0" xfId="0" applyNumberFormat="1" applyAlignment="1">
      <alignment textRotation="90" wrapText="1"/>
    </xf>
    <xf numFmtId="164" fontId="0" fillId="2" borderId="0" xfId="0" applyNumberFormat="1" applyFill="1"/>
    <xf numFmtId="164" fontId="4" fillId="0" borderId="0" xfId="0" applyNumberFormat="1" applyFont="1"/>
    <xf numFmtId="0" fontId="0" fillId="0" borderId="0" xfId="0" applyAlignment="1">
      <alignment horizontal="left" vertical="top"/>
    </xf>
    <xf numFmtId="14" fontId="0" fillId="0" borderId="0" xfId="0" applyNumberFormat="1" applyAlignment="1">
      <alignment horizontal="left"/>
    </xf>
    <xf numFmtId="1" fontId="0" fillId="0" borderId="0" xfId="0" applyNumberFormat="1" applyAlignment="1">
      <alignment horizontal="left"/>
    </xf>
    <xf numFmtId="49" fontId="4" fillId="0" borderId="0" xfId="0" applyNumberFormat="1" applyFont="1"/>
    <xf numFmtId="165" fontId="0" fillId="0" borderId="0" xfId="0" applyNumberFormat="1" applyAlignment="1">
      <alignment horizontal="left"/>
    </xf>
    <xf numFmtId="49" fontId="0" fillId="0" borderId="0" xfId="0" applyNumberFormat="1" applyAlignment="1">
      <alignment horizontal="left"/>
    </xf>
    <xf numFmtId="49" fontId="4" fillId="0" borderId="0" xfId="0" applyNumberFormat="1" applyFont="1" applyAlignment="1">
      <alignment horizontal="left"/>
    </xf>
    <xf numFmtId="164" fontId="6" fillId="0" borderId="0" xfId="0" applyNumberFormat="1" applyFont="1"/>
    <xf numFmtId="164" fontId="1" fillId="0" borderId="0" xfId="0" quotePrefix="1" applyNumberFormat="1" applyFont="1"/>
    <xf numFmtId="164" fontId="1" fillId="0" borderId="0" xfId="0" applyNumberFormat="1" applyFont="1" applyAlignment="1">
      <alignment textRotation="90" wrapText="1"/>
    </xf>
    <xf numFmtId="164" fontId="1" fillId="2" borderId="18" xfId="0" applyNumberFormat="1" applyFont="1" applyFill="1" applyBorder="1"/>
    <xf numFmtId="164" fontId="1" fillId="2" borderId="2" xfId="0" applyNumberFormat="1" applyFont="1" applyFill="1" applyBorder="1"/>
    <xf numFmtId="164" fontId="1" fillId="2" borderId="3" xfId="0" applyNumberFormat="1" applyFont="1" applyFill="1" applyBorder="1"/>
    <xf numFmtId="164" fontId="1" fillId="2" borderId="11" xfId="0" applyNumberFormat="1" applyFont="1" applyFill="1" applyBorder="1"/>
    <xf numFmtId="164" fontId="1" fillId="2" borderId="12" xfId="0" applyNumberFormat="1" applyFont="1" applyFill="1" applyBorder="1"/>
    <xf numFmtId="164" fontId="1" fillId="2" borderId="13" xfId="0" applyNumberFormat="1" applyFont="1" applyFill="1" applyBorder="1"/>
    <xf numFmtId="164" fontId="1" fillId="2" borderId="20" xfId="0" applyNumberFormat="1" applyFont="1" applyFill="1" applyBorder="1"/>
    <xf numFmtId="164" fontId="1" fillId="2" borderId="19" xfId="0" applyNumberFormat="1" applyFont="1" applyFill="1" applyBorder="1"/>
    <xf numFmtId="164" fontId="2" fillId="0" borderId="0" xfId="0" quotePrefix="1" applyNumberFormat="1" applyFont="1"/>
    <xf numFmtId="164" fontId="1" fillId="0" borderId="0" xfId="0" applyNumberFormat="1" applyFont="1" applyAlignment="1">
      <alignment horizontal="left"/>
    </xf>
    <xf numFmtId="164" fontId="1" fillId="3" borderId="18" xfId="0" applyNumberFormat="1" applyFont="1" applyFill="1" applyBorder="1"/>
    <xf numFmtId="164" fontId="1" fillId="3" borderId="3" xfId="0" applyNumberFormat="1" applyFont="1" applyFill="1" applyBorder="1"/>
    <xf numFmtId="164" fontId="1" fillId="3" borderId="1" xfId="0" applyNumberFormat="1" applyFont="1" applyFill="1" applyBorder="1"/>
    <xf numFmtId="164" fontId="1" fillId="3" borderId="2" xfId="0" applyNumberFormat="1" applyFont="1" applyFill="1" applyBorder="1"/>
    <xf numFmtId="164" fontId="1" fillId="3" borderId="8" xfId="0" applyNumberFormat="1" applyFont="1" applyFill="1" applyBorder="1"/>
    <xf numFmtId="164" fontId="7" fillId="0" borderId="0" xfId="0" applyNumberFormat="1" applyFont="1"/>
    <xf numFmtId="164" fontId="8" fillId="0" borderId="0" xfId="0" applyNumberFormat="1" applyFont="1"/>
    <xf numFmtId="164" fontId="1" fillId="4" borderId="0" xfId="0" applyNumberFormat="1" applyFont="1" applyFill="1"/>
    <xf numFmtId="164" fontId="1" fillId="5" borderId="0" xfId="0" applyNumberFormat="1" applyFont="1" applyFill="1"/>
    <xf numFmtId="164" fontId="7" fillId="0" borderId="1" xfId="0" applyNumberFormat="1" applyFont="1" applyBorder="1"/>
    <xf numFmtId="164" fontId="8" fillId="6" borderId="21" xfId="0" applyNumberFormat="1" applyFont="1" applyFill="1" applyBorder="1"/>
    <xf numFmtId="164" fontId="8" fillId="6" borderId="2" xfId="0" applyNumberFormat="1" applyFont="1" applyFill="1" applyBorder="1"/>
    <xf numFmtId="164" fontId="1" fillId="6" borderId="3" xfId="0" applyNumberFormat="1" applyFont="1" applyFill="1" applyBorder="1"/>
    <xf numFmtId="164" fontId="1" fillId="7" borderId="1" xfId="0" applyNumberFormat="1" applyFont="1" applyFill="1" applyBorder="1"/>
    <xf numFmtId="164" fontId="1" fillId="6" borderId="1" xfId="0" applyNumberFormat="1" applyFont="1" applyFill="1" applyBorder="1"/>
    <xf numFmtId="164" fontId="1" fillId="6" borderId="5" xfId="0" applyNumberFormat="1" applyFont="1" applyFill="1" applyBorder="1"/>
    <xf numFmtId="164" fontId="8" fillId="6" borderId="22" xfId="0" applyNumberFormat="1" applyFont="1" applyFill="1" applyBorder="1"/>
    <xf numFmtId="164" fontId="8" fillId="6" borderId="0" xfId="0" applyNumberFormat="1" applyFont="1" applyFill="1"/>
    <xf numFmtId="164" fontId="1" fillId="6" borderId="6" xfId="0" applyNumberFormat="1" applyFont="1" applyFill="1" applyBorder="1"/>
    <xf numFmtId="164" fontId="1" fillId="7" borderId="0" xfId="0" applyNumberFormat="1" applyFont="1" applyFill="1"/>
    <xf numFmtId="164" fontId="1" fillId="6" borderId="0" xfId="0" applyNumberFormat="1" applyFont="1" applyFill="1"/>
    <xf numFmtId="164" fontId="1" fillId="6" borderId="7" xfId="0" applyNumberFormat="1" applyFont="1" applyFill="1" applyBorder="1"/>
    <xf numFmtId="164" fontId="1" fillId="7" borderId="6" xfId="0" applyNumberFormat="1" applyFont="1" applyFill="1" applyBorder="1"/>
    <xf numFmtId="164" fontId="2" fillId="6" borderId="23" xfId="0" applyNumberFormat="1" applyFont="1" applyFill="1" applyBorder="1"/>
    <xf numFmtId="164" fontId="1" fillId="6" borderId="8" xfId="0" applyNumberFormat="1" applyFont="1" applyFill="1" applyBorder="1"/>
    <xf numFmtId="164" fontId="8" fillId="6" borderId="9" xfId="0" applyNumberFormat="1" applyFont="1" applyFill="1" applyBorder="1"/>
    <xf numFmtId="164" fontId="1" fillId="6" borderId="10" xfId="0" applyNumberFormat="1" applyFont="1" applyFill="1" applyBorder="1"/>
    <xf numFmtId="164" fontId="1" fillId="7" borderId="8" xfId="0" applyNumberFormat="1" applyFont="1" applyFill="1" applyBorder="1"/>
    <xf numFmtId="164" fontId="1" fillId="7" borderId="9" xfId="0" applyNumberFormat="1" applyFont="1" applyFill="1" applyBorder="1"/>
    <xf numFmtId="164" fontId="8" fillId="6" borderId="4" xfId="0" applyNumberFormat="1" applyFont="1" applyFill="1" applyBorder="1"/>
    <xf numFmtId="164" fontId="8" fillId="6" borderId="1" xfId="0" applyNumberFormat="1" applyFont="1" applyFill="1" applyBorder="1"/>
    <xf numFmtId="164" fontId="8" fillId="6" borderId="11" xfId="0" applyNumberFormat="1" applyFont="1" applyFill="1" applyBorder="1"/>
    <xf numFmtId="164" fontId="8" fillId="6" borderId="7" xfId="0" applyNumberFormat="1" applyFont="1" applyFill="1" applyBorder="1"/>
    <xf numFmtId="164" fontId="8" fillId="6" borderId="12" xfId="0" applyNumberFormat="1" applyFont="1" applyFill="1" applyBorder="1"/>
    <xf numFmtId="164" fontId="1" fillId="7" borderId="7" xfId="0" applyNumberFormat="1" applyFont="1" applyFill="1" applyBorder="1"/>
    <xf numFmtId="164" fontId="1" fillId="7" borderId="10" xfId="0" applyNumberFormat="1" applyFont="1" applyFill="1" applyBorder="1"/>
    <xf numFmtId="164" fontId="8" fillId="6" borderId="24" xfId="0" applyNumberFormat="1" applyFont="1" applyFill="1" applyBorder="1"/>
    <xf numFmtId="164" fontId="8" fillId="6" borderId="25" xfId="0" applyNumberFormat="1" applyFont="1" applyFill="1" applyBorder="1"/>
    <xf numFmtId="164" fontId="8" fillId="6" borderId="26" xfId="0" applyNumberFormat="1" applyFont="1" applyFill="1" applyBorder="1"/>
    <xf numFmtId="164" fontId="8" fillId="2" borderId="4" xfId="0" applyNumberFormat="1" applyFont="1" applyFill="1" applyBorder="1"/>
    <xf numFmtId="164" fontId="8" fillId="2" borderId="1" xfId="0" applyNumberFormat="1" applyFont="1" applyFill="1" applyBorder="1"/>
    <xf numFmtId="164" fontId="1" fillId="0" borderId="2" xfId="0" applyNumberFormat="1" applyFont="1" applyBorder="1"/>
    <xf numFmtId="164" fontId="1" fillId="0" borderId="13" xfId="0" applyNumberFormat="1" applyFont="1" applyBorder="1"/>
    <xf numFmtId="164" fontId="8" fillId="2" borderId="7" xfId="0" applyNumberFormat="1" applyFont="1" applyFill="1" applyBorder="1"/>
    <xf numFmtId="164" fontId="8" fillId="2" borderId="0" xfId="0" applyNumberFormat="1" applyFont="1" applyFill="1"/>
    <xf numFmtId="164" fontId="1" fillId="0" borderId="12" xfId="0" applyNumberFormat="1" applyFont="1" applyBorder="1"/>
    <xf numFmtId="164" fontId="2" fillId="2" borderId="10" xfId="0" applyNumberFormat="1" applyFont="1" applyFill="1" applyBorder="1"/>
    <xf numFmtId="164" fontId="8" fillId="2" borderId="9" xfId="0" applyNumberFormat="1" applyFont="1" applyFill="1" applyBorder="1"/>
    <xf numFmtId="164" fontId="1" fillId="0" borderId="22" xfId="0" applyNumberFormat="1" applyFont="1" applyBorder="1"/>
    <xf numFmtId="164" fontId="8" fillId="2" borderId="5" xfId="0" applyNumberFormat="1" applyFont="1" applyFill="1" applyBorder="1"/>
    <xf numFmtId="164" fontId="8" fillId="2" borderId="6" xfId="0" applyNumberFormat="1" applyFont="1" applyFill="1" applyBorder="1"/>
    <xf numFmtId="164" fontId="1" fillId="0" borderId="27" xfId="0" applyNumberFormat="1" applyFont="1" applyBorder="1"/>
    <xf numFmtId="164" fontId="1" fillId="0" borderId="25" xfId="0" applyNumberFormat="1" applyFont="1" applyBorder="1"/>
    <xf numFmtId="164" fontId="8" fillId="2" borderId="10" xfId="0" applyNumberFormat="1" applyFont="1" applyFill="1" applyBorder="1"/>
    <xf numFmtId="164" fontId="8" fillId="2" borderId="8" xfId="0" applyNumberFormat="1" applyFont="1" applyFill="1" applyBorder="1"/>
    <xf numFmtId="164" fontId="1" fillId="0" borderId="28" xfId="0" applyNumberFormat="1" applyFont="1" applyBorder="1"/>
    <xf numFmtId="164" fontId="1" fillId="2" borderId="29" xfId="0" applyNumberFormat="1" applyFont="1" applyFill="1" applyBorder="1"/>
    <xf numFmtId="164" fontId="1" fillId="0" borderId="29" xfId="0" applyNumberFormat="1" applyFont="1" applyBorder="1"/>
    <xf numFmtId="164" fontId="1" fillId="2" borderId="30" xfId="0" applyNumberFormat="1" applyFont="1" applyFill="1" applyBorder="1"/>
    <xf numFmtId="164" fontId="1" fillId="0" borderId="14" xfId="0" applyNumberFormat="1" applyFont="1" applyBorder="1"/>
    <xf numFmtId="164" fontId="1" fillId="0" borderId="15" xfId="0" applyNumberFormat="1" applyFont="1" applyBorder="1"/>
    <xf numFmtId="166" fontId="1" fillId="0" borderId="15" xfId="0" applyNumberFormat="1" applyFont="1" applyBorder="1"/>
    <xf numFmtId="164" fontId="1" fillId="0" borderId="16" xfId="0" applyNumberFormat="1" applyFont="1" applyBorder="1"/>
    <xf numFmtId="166" fontId="1" fillId="2" borderId="15" xfId="0" applyNumberFormat="1" applyFont="1" applyFill="1" applyBorder="1"/>
    <xf numFmtId="164" fontId="1" fillId="0" borderId="4" xfId="0" applyNumberFormat="1" applyFont="1" applyBorder="1"/>
    <xf numFmtId="164" fontId="1" fillId="0" borderId="9" xfId="0" applyNumberFormat="1" applyFont="1" applyBorder="1"/>
    <xf numFmtId="164" fontId="8" fillId="0" borderId="1" xfId="0" applyNumberFormat="1" applyFont="1" applyBorder="1"/>
    <xf numFmtId="164" fontId="1" fillId="4" borderId="14" xfId="0" applyNumberFormat="1" applyFont="1" applyFill="1" applyBorder="1"/>
    <xf numFmtId="164" fontId="1" fillId="8" borderId="15" xfId="0" applyNumberFormat="1" applyFont="1" applyFill="1" applyBorder="1"/>
    <xf numFmtId="164" fontId="1" fillId="4" borderId="15" xfId="0" applyNumberFormat="1" applyFont="1" applyFill="1" applyBorder="1"/>
    <xf numFmtId="164" fontId="1" fillId="8" borderId="16" xfId="0" applyNumberFormat="1" applyFont="1" applyFill="1" applyBorder="1"/>
    <xf numFmtId="164" fontId="1" fillId="4" borderId="16" xfId="0" applyNumberFormat="1" applyFont="1" applyFill="1" applyBorder="1"/>
    <xf numFmtId="164" fontId="1" fillId="5" borderId="15" xfId="0" applyNumberFormat="1" applyFont="1" applyFill="1" applyBorder="1"/>
    <xf numFmtId="164" fontId="1" fillId="5" borderId="4" xfId="0" applyNumberFormat="1" applyFont="1" applyFill="1" applyBorder="1"/>
    <xf numFmtId="164" fontId="1" fillId="5" borderId="1" xfId="0" applyNumberFormat="1" applyFont="1" applyFill="1" applyBorder="1"/>
    <xf numFmtId="164" fontId="1" fillId="5" borderId="7" xfId="0" applyNumberFormat="1" applyFont="1" applyFill="1" applyBorder="1"/>
    <xf numFmtId="164" fontId="1" fillId="5" borderId="6" xfId="0" applyNumberFormat="1" applyFont="1" applyFill="1" applyBorder="1"/>
    <xf numFmtId="164" fontId="1" fillId="5" borderId="8" xfId="0" applyNumberFormat="1" applyFont="1" applyFill="1" applyBorder="1"/>
    <xf numFmtId="164" fontId="1" fillId="5" borderId="9" xfId="0" applyNumberFormat="1" applyFont="1" applyFill="1" applyBorder="1"/>
    <xf numFmtId="164" fontId="1" fillId="5" borderId="5" xfId="0" applyNumberFormat="1" applyFont="1" applyFill="1" applyBorder="1"/>
    <xf numFmtId="164" fontId="1" fillId="5" borderId="10" xfId="0" applyNumberFormat="1" applyFont="1" applyFill="1" applyBorder="1"/>
    <xf numFmtId="164" fontId="1" fillId="5" borderId="14" xfId="0" applyNumberFormat="1" applyFont="1" applyFill="1" applyBorder="1"/>
    <xf numFmtId="164" fontId="1" fillId="5" borderId="16" xfId="0" applyNumberFormat="1" applyFont="1" applyFill="1" applyBorder="1"/>
    <xf numFmtId="164" fontId="1" fillId="9" borderId="17" xfId="0" applyNumberFormat="1" applyFont="1" applyFill="1" applyBorder="1"/>
    <xf numFmtId="164" fontId="1" fillId="9" borderId="0" xfId="0" applyNumberFormat="1" applyFont="1" applyFill="1"/>
    <xf numFmtId="164" fontId="1" fillId="4" borderId="4" xfId="0" applyNumberFormat="1" applyFont="1" applyFill="1" applyBorder="1"/>
    <xf numFmtId="164" fontId="1" fillId="4" borderId="1" xfId="0" applyNumberFormat="1" applyFont="1" applyFill="1" applyBorder="1"/>
    <xf numFmtId="164" fontId="1" fillId="4" borderId="5" xfId="0" applyNumberFormat="1" applyFont="1" applyFill="1" applyBorder="1"/>
    <xf numFmtId="164" fontId="1" fillId="4" borderId="7" xfId="0" applyNumberFormat="1" applyFont="1" applyFill="1" applyBorder="1"/>
    <xf numFmtId="164" fontId="1" fillId="4" borderId="6" xfId="0" applyNumberFormat="1" applyFont="1" applyFill="1" applyBorder="1"/>
    <xf numFmtId="164" fontId="1" fillId="4" borderId="10" xfId="0" applyNumberFormat="1" applyFont="1" applyFill="1" applyBorder="1"/>
    <xf numFmtId="164" fontId="1" fillId="4" borderId="8" xfId="0" applyNumberFormat="1" applyFont="1" applyFill="1" applyBorder="1"/>
    <xf numFmtId="164" fontId="1" fillId="4" borderId="9" xfId="0" applyNumberFormat="1" applyFont="1" applyFill="1" applyBorder="1"/>
    <xf numFmtId="164" fontId="1" fillId="5" borderId="19" xfId="0" applyNumberFormat="1" applyFont="1" applyFill="1" applyBorder="1"/>
    <xf numFmtId="164" fontId="1" fillId="5" borderId="11" xfId="0" applyNumberFormat="1" applyFont="1" applyFill="1" applyBorder="1"/>
    <xf numFmtId="164" fontId="1" fillId="5" borderId="12" xfId="0" applyNumberFormat="1" applyFont="1" applyFill="1" applyBorder="1"/>
    <xf numFmtId="164" fontId="1" fillId="5" borderId="20" xfId="0" applyNumberFormat="1" applyFont="1" applyFill="1" applyBorder="1"/>
    <xf numFmtId="164" fontId="1" fillId="0" borderId="20" xfId="0" applyNumberFormat="1" applyFont="1" applyBorder="1"/>
    <xf numFmtId="164" fontId="1" fillId="0" borderId="18" xfId="0" applyNumberFormat="1" applyFont="1" applyBorder="1"/>
    <xf numFmtId="164" fontId="1" fillId="5" borderId="18" xfId="0" applyNumberFormat="1" applyFont="1" applyFill="1" applyBorder="1"/>
    <xf numFmtId="164" fontId="1" fillId="5" borderId="2" xfId="0" applyNumberFormat="1" applyFont="1" applyFill="1" applyBorder="1"/>
    <xf numFmtId="164" fontId="1" fillId="5" borderId="13" xfId="0" applyNumberFormat="1" applyFont="1" applyFill="1" applyBorder="1"/>
    <xf numFmtId="164" fontId="1" fillId="5" borderId="3" xfId="0" applyNumberFormat="1" applyFont="1" applyFill="1" applyBorder="1"/>
    <xf numFmtId="0" fontId="10" fillId="0" borderId="0" xfId="0" applyFont="1"/>
    <xf numFmtId="0" fontId="10" fillId="0" borderId="0" xfId="0" applyFont="1" applyAlignment="1">
      <alignment horizontal="left"/>
    </xf>
    <xf numFmtId="49" fontId="11" fillId="0" borderId="0" xfId="0" applyNumberFormat="1" applyFont="1" applyAlignment="1">
      <alignment horizontal="left"/>
    </xf>
    <xf numFmtId="49" fontId="11" fillId="0" borderId="0" xfId="0" applyNumberFormat="1" applyFont="1"/>
    <xf numFmtId="0" fontId="11" fillId="0" borderId="0" xfId="0" applyFont="1"/>
    <xf numFmtId="164" fontId="1" fillId="2" borderId="31" xfId="0" applyNumberFormat="1" applyFont="1" applyFill="1" applyBorder="1"/>
    <xf numFmtId="164" fontId="1" fillId="2" borderId="23" xfId="0" applyNumberFormat="1" applyFont="1" applyFill="1" applyBorder="1"/>
    <xf numFmtId="0" fontId="5" fillId="0" borderId="0" xfId="0" applyFont="1"/>
    <xf numFmtId="0" fontId="5" fillId="0" borderId="0" xfId="0" applyFont="1" applyAlignment="1">
      <alignment horizontal="left"/>
    </xf>
    <xf numFmtId="164" fontId="1" fillId="10" borderId="0" xfId="0" applyNumberFormat="1" applyFont="1" applyFill="1"/>
    <xf numFmtId="164" fontId="1" fillId="10" borderId="4" xfId="0" applyNumberFormat="1" applyFont="1" applyFill="1" applyBorder="1"/>
    <xf numFmtId="164" fontId="1" fillId="10" borderId="1" xfId="0" applyNumberFormat="1" applyFont="1" applyFill="1" applyBorder="1"/>
    <xf numFmtId="164" fontId="1" fillId="10" borderId="5" xfId="0" applyNumberFormat="1" applyFont="1" applyFill="1" applyBorder="1"/>
    <xf numFmtId="164" fontId="1" fillId="10" borderId="28" xfId="0" applyNumberFormat="1" applyFont="1" applyFill="1" applyBorder="1"/>
    <xf numFmtId="164" fontId="1" fillId="10" borderId="10" xfId="0" applyNumberFormat="1" applyFont="1" applyFill="1" applyBorder="1"/>
    <xf numFmtId="164" fontId="1" fillId="10" borderId="8" xfId="0" applyNumberFormat="1" applyFont="1" applyFill="1" applyBorder="1"/>
    <xf numFmtId="164" fontId="1" fillId="10" borderId="9" xfId="0" applyNumberFormat="1" applyFont="1" applyFill="1" applyBorder="1"/>
    <xf numFmtId="164" fontId="1" fillId="10" borderId="30" xfId="0" applyNumberFormat="1" applyFont="1" applyFill="1" applyBorder="1"/>
    <xf numFmtId="164" fontId="1" fillId="10" borderId="14" xfId="0" applyNumberFormat="1" applyFont="1" applyFill="1" applyBorder="1"/>
    <xf numFmtId="164" fontId="1" fillId="10" borderId="15" xfId="0" applyNumberFormat="1" applyFont="1" applyFill="1" applyBorder="1"/>
    <xf numFmtId="164" fontId="1" fillId="10" borderId="19" xfId="0" applyNumberFormat="1" applyFont="1" applyFill="1" applyBorder="1"/>
    <xf numFmtId="164" fontId="1" fillId="10" borderId="17" xfId="0" applyNumberFormat="1" applyFont="1" applyFill="1" applyBorder="1"/>
    <xf numFmtId="164" fontId="1" fillId="10" borderId="16" xfId="0" applyNumberFormat="1" applyFont="1" applyFill="1" applyBorder="1"/>
    <xf numFmtId="164" fontId="1" fillId="2" borderId="17" xfId="0" applyNumberFormat="1" applyFont="1" applyFill="1" applyBorder="1"/>
    <xf numFmtId="164" fontId="1" fillId="2" borderId="22" xfId="0" applyNumberFormat="1" applyFont="1" applyFill="1" applyBorder="1"/>
    <xf numFmtId="164" fontId="1" fillId="5" borderId="31" xfId="0" applyNumberFormat="1" applyFont="1" applyFill="1" applyBorder="1"/>
    <xf numFmtId="164" fontId="1" fillId="5" borderId="22" xfId="0" applyNumberFormat="1" applyFont="1" applyFill="1" applyBorder="1"/>
    <xf numFmtId="164" fontId="1" fillId="5" borderId="23" xfId="0" applyNumberFormat="1" applyFont="1" applyFill="1" applyBorder="1"/>
    <xf numFmtId="0" fontId="13" fillId="0" borderId="0" xfId="0" applyFont="1"/>
    <xf numFmtId="0" fontId="0" fillId="11" borderId="0" xfId="0" applyFill="1"/>
    <xf numFmtId="0" fontId="0" fillId="5" borderId="0" xfId="0" applyFill="1"/>
    <xf numFmtId="0" fontId="12" fillId="12" borderId="8" xfId="0" applyFont="1" applyFill="1" applyBorder="1"/>
    <xf numFmtId="0" fontId="12" fillId="12" borderId="0" xfId="0" applyFont="1" applyFill="1"/>
    <xf numFmtId="0" fontId="14" fillId="0" borderId="0" xfId="0" applyFont="1"/>
    <xf numFmtId="0" fontId="0" fillId="3" borderId="0" xfId="0" applyFill="1"/>
    <xf numFmtId="0" fontId="0" fillId="13" borderId="0" xfId="0" applyFill="1"/>
    <xf numFmtId="0" fontId="0" fillId="14" borderId="0" xfId="0" applyFill="1"/>
    <xf numFmtId="0" fontId="0" fillId="4" borderId="0" xfId="0" applyFill="1"/>
    <xf numFmtId="0" fontId="0" fillId="2" borderId="0" xfId="0" applyFill="1"/>
  </cellXfs>
  <cellStyles count="1">
    <cellStyle name="Normal" xfId="0" builtinId="0"/>
  </cellStyles>
  <dxfs count="50">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numFmt numFmtId="165" formatCode="h:mm;@"/>
    </dxf>
    <dxf>
      <numFmt numFmtId="1" formatCode="0"/>
      <alignment horizontal="left" vertical="bottom" textRotation="0" wrapText="0" indent="0" justifyLastLine="0" shrinkToFit="0" readingOrder="0"/>
    </dxf>
    <dxf>
      <alignment horizontal="left" vertical="bottom" textRotation="0" wrapText="0" indent="0" justifyLastLine="0" shrinkToFit="0" readingOrder="0"/>
    </dxf>
    <dxf>
      <numFmt numFmtId="30" formatCode="@"/>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dxf>
    <dxf>
      <numFmt numFmtId="30" formatCode="@"/>
      <alignment horizontal="left" vertical="bottom" textRotation="0" wrapText="0" indent="0" justifyLastLine="0" shrinkToFit="0" readingOrder="0"/>
    </dxf>
    <dxf>
      <numFmt numFmtId="30" formatCode="@"/>
    </dxf>
    <dxf>
      <numFmt numFmtId="30" formatCode="@"/>
    </dxf>
    <dxf>
      <numFmt numFmtId="30" formatCode="@"/>
    </dxf>
    <dxf>
      <numFmt numFmtId="30" formatCode="@"/>
      <alignment horizontal="left" vertical="bottom" textRotation="0" wrapText="0" indent="0" justifyLastLine="0" shrinkToFit="0" readingOrder="0"/>
    </dxf>
    <dxf>
      <numFmt numFmtId="30" formatCode="@"/>
    </dxf>
    <dxf>
      <numFmt numFmtId="30" formatCode="@"/>
    </dxf>
    <dxf>
      <numFmt numFmtId="30" formatCode="@"/>
    </dxf>
    <dxf>
      <numFmt numFmtId="30" formatCode="@"/>
    </dxf>
    <dxf>
      <numFmt numFmtId="30" formatCode="@"/>
      <alignment horizontal="left"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alignment horizontal="left" vertical="bottom" textRotation="0" wrapText="0" indent="0" justifyLastLine="0" shrinkToFit="0" readingOrder="0"/>
    </dxf>
    <dxf>
      <numFmt numFmtId="30" formatCode="@"/>
    </dxf>
    <dxf>
      <numFmt numFmtId="30" formatCode="@"/>
    </dxf>
    <dxf>
      <numFmt numFmtId="30" formatCode="@"/>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colors>
    <mruColors>
      <color rgb="FF5B9BD5"/>
      <color rgb="FFD8D2FA"/>
      <color rgb="FFFF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20</xdr:col>
      <xdr:colOff>150698</xdr:colOff>
      <xdr:row>80</xdr:row>
      <xdr:rowOff>70045</xdr:rowOff>
    </xdr:from>
    <xdr:ext cx="247375" cy="219163"/>
    <mc:AlternateContent xmlns:mc="http://schemas.openxmlformats.org/markup-compatibility/2006" xmlns:a14="http://schemas.microsoft.com/office/drawing/2010/main">
      <mc:Choice Requires="a14">
        <xdr:sp macro="" textlink="">
          <xdr:nvSpPr>
            <xdr:cNvPr id="2" name="CasellaDiTesto 1">
              <a:extLst>
                <a:ext uri="{FF2B5EF4-FFF2-40B4-BE49-F238E27FC236}">
                  <a16:creationId xmlns:a16="http://schemas.microsoft.com/office/drawing/2014/main" id="{5DAFA52A-036E-49BF-8891-DA4371A0FB25}"/>
                </a:ext>
              </a:extLst>
            </xdr:cNvPr>
            <xdr:cNvSpPr txBox="1"/>
          </xdr:nvSpPr>
          <xdr:spPr>
            <a:xfrm>
              <a:off x="10812348" y="13278045"/>
              <a:ext cx="24737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𝐔</m:t>
                        </m:r>
                      </m:sub>
                    </m:sSub>
                  </m:oMath>
                </m:oMathPara>
              </a14:m>
              <a:endParaRPr lang="it-IT" sz="1400" b="1" i="0"/>
            </a:p>
          </xdr:txBody>
        </xdr:sp>
      </mc:Choice>
      <mc:Fallback xmlns="">
        <xdr:sp macro="" textlink="">
          <xdr:nvSpPr>
            <xdr:cNvPr id="2" name="CasellaDiTesto 1">
              <a:extLst>
                <a:ext uri="{FF2B5EF4-FFF2-40B4-BE49-F238E27FC236}">
                  <a16:creationId xmlns:a16="http://schemas.microsoft.com/office/drawing/2014/main" id="{5DAFA52A-036E-49BF-8891-DA4371A0FB25}"/>
                </a:ext>
              </a:extLst>
            </xdr:cNvPr>
            <xdr:cNvSpPr txBox="1"/>
          </xdr:nvSpPr>
          <xdr:spPr>
            <a:xfrm>
              <a:off x="10812348" y="13278045"/>
              <a:ext cx="24737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𝐛_𝐔</a:t>
              </a:r>
              <a:endParaRPr lang="it-IT" sz="1400" b="1" i="0"/>
            </a:p>
          </xdr:txBody>
        </xdr:sp>
      </mc:Fallback>
    </mc:AlternateContent>
    <xdr:clientData/>
  </xdr:oneCellAnchor>
  <xdr:oneCellAnchor>
    <xdr:from>
      <xdr:col>17</xdr:col>
      <xdr:colOff>318814</xdr:colOff>
      <xdr:row>113</xdr:row>
      <xdr:rowOff>100860</xdr:rowOff>
    </xdr:from>
    <xdr:ext cx="419922" cy="219163"/>
    <mc:AlternateContent xmlns:mc="http://schemas.openxmlformats.org/markup-compatibility/2006" xmlns:a14="http://schemas.microsoft.com/office/drawing/2010/main">
      <mc:Choice Requires="a14">
        <xdr:sp macro="" textlink="">
          <xdr:nvSpPr>
            <xdr:cNvPr id="3" name="CasellaDiTesto 12">
              <a:extLst>
                <a:ext uri="{FF2B5EF4-FFF2-40B4-BE49-F238E27FC236}">
                  <a16:creationId xmlns:a16="http://schemas.microsoft.com/office/drawing/2014/main" id="{25611E1F-5AFF-4C88-BE60-38E2C0BBB96E}"/>
                </a:ext>
              </a:extLst>
            </xdr:cNvPr>
            <xdr:cNvSpPr txBox="1"/>
          </xdr:nvSpPr>
          <xdr:spPr>
            <a:xfrm>
              <a:off x="9589814" y="18757160"/>
              <a:ext cx="41992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𝐨</m:t>
                        </m:r>
                      </m:sub>
                    </m:sSub>
                  </m:oMath>
                </m:oMathPara>
              </a14:m>
              <a:endParaRPr lang="it-IT" sz="1400" b="1" i="0"/>
            </a:p>
          </xdr:txBody>
        </xdr:sp>
      </mc:Choice>
      <mc:Fallback xmlns="">
        <xdr:sp macro="" textlink="">
          <xdr:nvSpPr>
            <xdr:cNvPr id="3" name="CasellaDiTesto 12">
              <a:extLst>
                <a:ext uri="{FF2B5EF4-FFF2-40B4-BE49-F238E27FC236}">
                  <a16:creationId xmlns:a16="http://schemas.microsoft.com/office/drawing/2014/main" id="{25611E1F-5AFF-4C88-BE60-38E2C0BBB96E}"/>
                </a:ext>
              </a:extLst>
            </xdr:cNvPr>
            <xdr:cNvSpPr txBox="1"/>
          </xdr:nvSpPr>
          <xdr:spPr>
            <a:xfrm>
              <a:off x="9589814" y="18757160"/>
              <a:ext cx="41992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〖𝐜𝐚𝐩〗_𝐨</a:t>
              </a:r>
              <a:endParaRPr lang="it-IT" sz="1400" b="1" i="0"/>
            </a:p>
          </xdr:txBody>
        </xdr:sp>
      </mc:Fallback>
    </mc:AlternateContent>
    <xdr:clientData/>
  </xdr:oneCellAnchor>
  <xdr:oneCellAnchor>
    <xdr:from>
      <xdr:col>24</xdr:col>
      <xdr:colOff>21224</xdr:colOff>
      <xdr:row>73</xdr:row>
      <xdr:rowOff>69155</xdr:rowOff>
    </xdr:from>
    <xdr:ext cx="1498872" cy="235193"/>
    <mc:AlternateContent xmlns:mc="http://schemas.openxmlformats.org/markup-compatibility/2006" xmlns:a14="http://schemas.microsoft.com/office/drawing/2010/main">
      <mc:Choice Requires="a14">
        <xdr:sp macro="" textlink="">
          <xdr:nvSpPr>
            <xdr:cNvPr id="4" name="CasellaDiTesto 20">
              <a:extLst>
                <a:ext uri="{FF2B5EF4-FFF2-40B4-BE49-F238E27FC236}">
                  <a16:creationId xmlns:a16="http://schemas.microsoft.com/office/drawing/2014/main" id="{F8CE8CC9-8C75-491E-B5DD-A663B601135A}"/>
                </a:ext>
              </a:extLst>
            </xdr:cNvPr>
            <xdr:cNvSpPr txBox="1"/>
          </xdr:nvSpPr>
          <xdr:spPr>
            <a:xfrm>
              <a:off x="12537074" y="12121455"/>
              <a:ext cx="149887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𝐰</m:t>
                        </m:r>
                      </m:e>
                      <m:sub>
                        <m:r>
                          <a:rPr lang="it-IT" sz="1400" b="1" i="0">
                            <a:latin typeface="Cambria Math" panose="02040503050406030204" pitchFamily="18" charset="0"/>
                          </a:rPr>
                          <m:t>𝐄</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𝐖</m:t>
                        </m:r>
                      </m:e>
                      <m:sub>
                        <m:r>
                          <a:rPr lang="it-IT" sz="1400" b="1" i="0">
                            <a:solidFill>
                              <a:schemeClr val="tx1"/>
                            </a:solidFill>
                            <a:effectLst/>
                            <a:latin typeface="Cambria Math" panose="02040503050406030204" pitchFamily="18" charset="0"/>
                            <a:ea typeface="+mn-ea"/>
                            <a:cs typeface="+mn-cs"/>
                          </a:rPr>
                          <m:t>𝐄</m:t>
                        </m:r>
                      </m:sub>
                    </m:sSub>
                    <m:r>
                      <a:rPr lang="it-IT" sz="1400" b="1" i="0">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𝐔</m:t>
                            </m:r>
                          </m:e>
                        </m:acc>
                      </m:e>
                      <m:sub>
                        <m:r>
                          <a:rPr lang="it-IT" sz="1400" b="1" i="0">
                            <a:solidFill>
                              <a:schemeClr val="tx1"/>
                            </a:solidFill>
                            <a:effectLst/>
                            <a:latin typeface="Cambria Math" panose="02040503050406030204" pitchFamily="18" charset="0"/>
                            <a:ea typeface="+mn-ea"/>
                            <a:cs typeface="+mn-cs"/>
                          </a:rPr>
                          <m:t>𝐬𝐟𝐜</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𝐰𝐦</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𝟎</m:t>
                        </m:r>
                      </m:sub>
                    </m:sSub>
                  </m:oMath>
                </m:oMathPara>
              </a14:m>
              <a:endParaRPr lang="it-IT" sz="1400" b="1" i="0"/>
            </a:p>
          </xdr:txBody>
        </xdr:sp>
      </mc:Choice>
      <mc:Fallback xmlns="">
        <xdr:sp macro="" textlink="">
          <xdr:nvSpPr>
            <xdr:cNvPr id="4" name="CasellaDiTesto 20">
              <a:extLst>
                <a:ext uri="{FF2B5EF4-FFF2-40B4-BE49-F238E27FC236}">
                  <a16:creationId xmlns:a16="http://schemas.microsoft.com/office/drawing/2014/main" id="{F8CE8CC9-8C75-491E-B5DD-A663B601135A}"/>
                </a:ext>
              </a:extLst>
            </xdr:cNvPr>
            <xdr:cNvSpPr txBox="1"/>
          </xdr:nvSpPr>
          <xdr:spPr>
            <a:xfrm>
              <a:off x="12537074" y="12121455"/>
              <a:ext cx="149887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𝐰_𝐄=</a:t>
              </a:r>
              <a:r>
                <a:rPr lang="it-IT" sz="1400" b="1" i="0">
                  <a:solidFill>
                    <a:schemeClr val="tx1"/>
                  </a:solidFill>
                  <a:effectLst/>
                  <a:latin typeface="Cambria Math" panose="02040503050406030204" pitchFamily="18" charset="0"/>
                  <a:ea typeface="+mn-ea"/>
                  <a:cs typeface="+mn-cs"/>
                </a:rPr>
                <a:t>𝐖_𝐄/𝐔 ̃_(𝐬𝐟𝐜,𝐰𝐦,𝟎)</a:t>
              </a:r>
              <a:endParaRPr lang="it-IT" sz="1400" b="1" i="0"/>
            </a:p>
          </xdr:txBody>
        </xdr:sp>
      </mc:Fallback>
    </mc:AlternateContent>
    <xdr:clientData/>
  </xdr:oneCellAnchor>
  <xdr:oneCellAnchor>
    <xdr:from>
      <xdr:col>17</xdr:col>
      <xdr:colOff>331441</xdr:colOff>
      <xdr:row>65</xdr:row>
      <xdr:rowOff>57191</xdr:rowOff>
    </xdr:from>
    <xdr:ext cx="308546" cy="235064"/>
    <mc:AlternateContent xmlns:mc="http://schemas.openxmlformats.org/markup-compatibility/2006" xmlns:a14="http://schemas.microsoft.com/office/drawing/2010/main">
      <mc:Choice Requires="a14">
        <xdr:sp macro="" textlink="">
          <xdr:nvSpPr>
            <xdr:cNvPr id="5" name="CasellaDiTesto 21">
              <a:extLst>
                <a:ext uri="{FF2B5EF4-FFF2-40B4-BE49-F238E27FC236}">
                  <a16:creationId xmlns:a16="http://schemas.microsoft.com/office/drawing/2014/main" id="{05C741E9-A5D2-498B-85EF-EFC171CA32E4}"/>
                </a:ext>
              </a:extLst>
            </xdr:cNvPr>
            <xdr:cNvSpPr txBox="1"/>
          </xdr:nvSpPr>
          <xdr:spPr>
            <a:xfrm>
              <a:off x="9602441" y="10788691"/>
              <a:ext cx="30854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𝐩𝐞</m:t>
                        </m:r>
                      </m:sub>
                    </m:sSub>
                  </m:oMath>
                </m:oMathPara>
              </a14:m>
              <a:endParaRPr lang="it-IT" sz="1400" b="1" i="0"/>
            </a:p>
          </xdr:txBody>
        </xdr:sp>
      </mc:Choice>
      <mc:Fallback xmlns="">
        <xdr:sp macro="" textlink="">
          <xdr:nvSpPr>
            <xdr:cNvPr id="5" name="CasellaDiTesto 21">
              <a:extLst>
                <a:ext uri="{FF2B5EF4-FFF2-40B4-BE49-F238E27FC236}">
                  <a16:creationId xmlns:a16="http://schemas.microsoft.com/office/drawing/2014/main" id="{05C741E9-A5D2-498B-85EF-EFC171CA32E4}"/>
                </a:ext>
              </a:extLst>
            </xdr:cNvPr>
            <xdr:cNvSpPr txBox="1"/>
          </xdr:nvSpPr>
          <xdr:spPr>
            <a:xfrm>
              <a:off x="9602441" y="10788691"/>
              <a:ext cx="30854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𝐛_𝐩𝐞</a:t>
              </a:r>
              <a:endParaRPr lang="it-IT" sz="1400" b="1" i="0"/>
            </a:p>
          </xdr:txBody>
        </xdr:sp>
      </mc:Fallback>
    </mc:AlternateContent>
    <xdr:clientData/>
  </xdr:oneCellAnchor>
  <xdr:oneCellAnchor>
    <xdr:from>
      <xdr:col>17</xdr:col>
      <xdr:colOff>342024</xdr:colOff>
      <xdr:row>75</xdr:row>
      <xdr:rowOff>46610</xdr:rowOff>
    </xdr:from>
    <xdr:ext cx="277512" cy="219163"/>
    <mc:AlternateContent xmlns:mc="http://schemas.openxmlformats.org/markup-compatibility/2006" xmlns:a14="http://schemas.microsoft.com/office/drawing/2010/main">
      <mc:Choice Requires="a14">
        <xdr:sp macro="" textlink="">
          <xdr:nvSpPr>
            <xdr:cNvPr id="6" name="CasellaDiTesto 22">
              <a:extLst>
                <a:ext uri="{FF2B5EF4-FFF2-40B4-BE49-F238E27FC236}">
                  <a16:creationId xmlns:a16="http://schemas.microsoft.com/office/drawing/2014/main" id="{FA8CCA95-7D76-4A1D-A1FB-90FC6D7D5BE1}"/>
                </a:ext>
              </a:extLst>
            </xdr:cNvPr>
            <xdr:cNvSpPr txBox="1"/>
          </xdr:nvSpPr>
          <xdr:spPr>
            <a:xfrm>
              <a:off x="9613024" y="12429110"/>
              <a:ext cx="2775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𝐰</m:t>
                        </m:r>
                      </m:e>
                      <m:sub>
                        <m:r>
                          <a:rPr lang="it-IT" sz="1400" b="1" i="0">
                            <a:latin typeface="Cambria Math" panose="02040503050406030204" pitchFamily="18" charset="0"/>
                          </a:rPr>
                          <m:t>𝐔</m:t>
                        </m:r>
                      </m:sub>
                    </m:sSub>
                  </m:oMath>
                </m:oMathPara>
              </a14:m>
              <a:endParaRPr lang="it-IT" sz="1400" b="1" i="0"/>
            </a:p>
          </xdr:txBody>
        </xdr:sp>
      </mc:Choice>
      <mc:Fallback xmlns="">
        <xdr:sp macro="" textlink="">
          <xdr:nvSpPr>
            <xdr:cNvPr id="6" name="CasellaDiTesto 22">
              <a:extLst>
                <a:ext uri="{FF2B5EF4-FFF2-40B4-BE49-F238E27FC236}">
                  <a16:creationId xmlns:a16="http://schemas.microsoft.com/office/drawing/2014/main" id="{FA8CCA95-7D76-4A1D-A1FB-90FC6D7D5BE1}"/>
                </a:ext>
              </a:extLst>
            </xdr:cNvPr>
            <xdr:cNvSpPr txBox="1"/>
          </xdr:nvSpPr>
          <xdr:spPr>
            <a:xfrm>
              <a:off x="9613024" y="12429110"/>
              <a:ext cx="2775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𝐰_𝐔</a:t>
              </a:r>
              <a:endParaRPr lang="it-IT" sz="1400" b="1" i="0"/>
            </a:p>
          </xdr:txBody>
        </xdr:sp>
      </mc:Fallback>
    </mc:AlternateContent>
    <xdr:clientData/>
  </xdr:oneCellAnchor>
  <xdr:oneCellAnchor>
    <xdr:from>
      <xdr:col>10</xdr:col>
      <xdr:colOff>95305</xdr:colOff>
      <xdr:row>78</xdr:row>
      <xdr:rowOff>129436</xdr:rowOff>
    </xdr:from>
    <xdr:ext cx="658411" cy="219163"/>
    <mc:AlternateContent xmlns:mc="http://schemas.openxmlformats.org/markup-compatibility/2006" xmlns:a14="http://schemas.microsoft.com/office/drawing/2010/main">
      <mc:Choice Requires="a14">
        <xdr:sp macro="" textlink="">
          <xdr:nvSpPr>
            <xdr:cNvPr id="7" name="CasellaDiTesto 23">
              <a:extLst>
                <a:ext uri="{FF2B5EF4-FFF2-40B4-BE49-F238E27FC236}">
                  <a16:creationId xmlns:a16="http://schemas.microsoft.com/office/drawing/2014/main" id="{2982F584-A588-4E34-A355-D66E0C0C10C0}"/>
                </a:ext>
              </a:extLst>
            </xdr:cNvPr>
            <xdr:cNvSpPr txBox="1"/>
          </xdr:nvSpPr>
          <xdr:spPr>
            <a:xfrm>
              <a:off x="6083355" y="13007236"/>
              <a:ext cx="658411"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𝐛</m:t>
                        </m:r>
                      </m:e>
                      <m:sub>
                        <m:r>
                          <a:rPr lang="it-IT" sz="1400" b="1" i="0">
                            <a:latin typeface="Cambria Math" panose="02040503050406030204" pitchFamily="18" charset="0"/>
                          </a:rPr>
                          <m:t>𝐕</m:t>
                        </m:r>
                      </m:sub>
                    </m:sSub>
                  </m:oMath>
                </m:oMathPara>
              </a14:m>
              <a:endParaRPr lang="it-IT" sz="1400" b="1" i="0"/>
            </a:p>
          </xdr:txBody>
        </xdr:sp>
      </mc:Choice>
      <mc:Fallback xmlns="">
        <xdr:sp macro="" textlink="">
          <xdr:nvSpPr>
            <xdr:cNvPr id="7" name="CasellaDiTesto 23">
              <a:extLst>
                <a:ext uri="{FF2B5EF4-FFF2-40B4-BE49-F238E27FC236}">
                  <a16:creationId xmlns:a16="http://schemas.microsoft.com/office/drawing/2014/main" id="{2982F584-A588-4E34-A355-D66E0C0C10C0}"/>
                </a:ext>
              </a:extLst>
            </xdr:cNvPr>
            <xdr:cNvSpPr txBox="1"/>
          </xdr:nvSpPr>
          <xdr:spPr>
            <a:xfrm>
              <a:off x="6083355" y="13007236"/>
              <a:ext cx="658411"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400" b="1" i="0">
                  <a:latin typeface="Cambria Math" panose="02040503050406030204" pitchFamily="18" charset="0"/>
                </a:rPr>
                <a:t>𝐛_𝐕</a:t>
              </a:r>
              <a:endParaRPr lang="it-IT" sz="1400" b="1" i="0"/>
            </a:p>
          </xdr:txBody>
        </xdr:sp>
      </mc:Fallback>
    </mc:AlternateContent>
    <xdr:clientData/>
  </xdr:oneCellAnchor>
  <xdr:oneCellAnchor>
    <xdr:from>
      <xdr:col>17</xdr:col>
      <xdr:colOff>368413</xdr:colOff>
      <xdr:row>86</xdr:row>
      <xdr:rowOff>41470</xdr:rowOff>
    </xdr:from>
    <xdr:ext cx="213392" cy="219163"/>
    <mc:AlternateContent xmlns:mc="http://schemas.openxmlformats.org/markup-compatibility/2006" xmlns:a14="http://schemas.microsoft.com/office/drawing/2010/main">
      <mc:Choice Requires="a14">
        <xdr:sp macro="" textlink="">
          <xdr:nvSpPr>
            <xdr:cNvPr id="8" name="CasellaDiTesto 24">
              <a:extLst>
                <a:ext uri="{FF2B5EF4-FFF2-40B4-BE49-F238E27FC236}">
                  <a16:creationId xmlns:a16="http://schemas.microsoft.com/office/drawing/2014/main" id="{28337891-C27C-4146-9F41-48830AC7BC24}"/>
                </a:ext>
              </a:extLst>
            </xdr:cNvPr>
            <xdr:cNvSpPr txBox="1"/>
          </xdr:nvSpPr>
          <xdr:spPr>
            <a:xfrm>
              <a:off x="9639413" y="14240070"/>
              <a:ext cx="21339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𝐞𝐟</m:t>
                    </m:r>
                  </m:oMath>
                </m:oMathPara>
              </a14:m>
              <a:endParaRPr lang="it-IT" sz="1400" b="1" i="0"/>
            </a:p>
          </xdr:txBody>
        </xdr:sp>
      </mc:Choice>
      <mc:Fallback xmlns="">
        <xdr:sp macro="" textlink="">
          <xdr:nvSpPr>
            <xdr:cNvPr id="8" name="CasellaDiTesto 24">
              <a:extLst>
                <a:ext uri="{FF2B5EF4-FFF2-40B4-BE49-F238E27FC236}">
                  <a16:creationId xmlns:a16="http://schemas.microsoft.com/office/drawing/2014/main" id="{28337891-C27C-4146-9F41-48830AC7BC24}"/>
                </a:ext>
              </a:extLst>
            </xdr:cNvPr>
            <xdr:cNvSpPr txBox="1"/>
          </xdr:nvSpPr>
          <xdr:spPr>
            <a:xfrm>
              <a:off x="9639413" y="14240070"/>
              <a:ext cx="21339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𝐞𝐟</a:t>
              </a:r>
              <a:endParaRPr lang="it-IT" sz="1400" b="1" i="0"/>
            </a:p>
          </xdr:txBody>
        </xdr:sp>
      </mc:Fallback>
    </mc:AlternateContent>
    <xdr:clientData/>
  </xdr:oneCellAnchor>
  <xdr:oneCellAnchor>
    <xdr:from>
      <xdr:col>17</xdr:col>
      <xdr:colOff>339838</xdr:colOff>
      <xdr:row>92</xdr:row>
      <xdr:rowOff>108145</xdr:rowOff>
    </xdr:from>
    <xdr:ext cx="565091" cy="225190"/>
    <mc:AlternateContent xmlns:mc="http://schemas.openxmlformats.org/markup-compatibility/2006" xmlns:a14="http://schemas.microsoft.com/office/drawing/2010/main">
      <mc:Choice Requires="a14">
        <xdr:sp macro="" textlink="">
          <xdr:nvSpPr>
            <xdr:cNvPr id="9" name="CasellaDiTesto 25">
              <a:extLst>
                <a:ext uri="{FF2B5EF4-FFF2-40B4-BE49-F238E27FC236}">
                  <a16:creationId xmlns:a16="http://schemas.microsoft.com/office/drawing/2014/main" id="{459490F7-73B5-48F5-8366-44EC11176160}"/>
                </a:ext>
              </a:extLst>
            </xdr:cNvPr>
            <xdr:cNvSpPr txBox="1"/>
          </xdr:nvSpPr>
          <xdr:spPr>
            <a:xfrm>
              <a:off x="9610838" y="15297345"/>
              <a:ext cx="565091"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𝐘</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𝐦𝐢𝐧</m:t>
                        </m:r>
                      </m:sub>
                    </m:sSub>
                  </m:oMath>
                </m:oMathPara>
              </a14:m>
              <a:endParaRPr lang="it-IT" sz="1400" b="1" i="0"/>
            </a:p>
          </xdr:txBody>
        </xdr:sp>
      </mc:Choice>
      <mc:Fallback xmlns="">
        <xdr:sp macro="" textlink="">
          <xdr:nvSpPr>
            <xdr:cNvPr id="9" name="CasellaDiTesto 25">
              <a:extLst>
                <a:ext uri="{FF2B5EF4-FFF2-40B4-BE49-F238E27FC236}">
                  <a16:creationId xmlns:a16="http://schemas.microsoft.com/office/drawing/2014/main" id="{459490F7-73B5-48F5-8366-44EC11176160}"/>
                </a:ext>
              </a:extLst>
            </xdr:cNvPr>
            <xdr:cNvSpPr txBox="1"/>
          </xdr:nvSpPr>
          <xdr:spPr>
            <a:xfrm>
              <a:off x="9610838" y="15297345"/>
              <a:ext cx="565091"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〖𝐚𝐟〗_(𝐘,𝐦𝐢𝐧)</a:t>
              </a:r>
              <a:endParaRPr lang="it-IT" sz="1400" b="1" i="0"/>
            </a:p>
          </xdr:txBody>
        </xdr:sp>
      </mc:Fallback>
    </mc:AlternateContent>
    <xdr:clientData/>
  </xdr:oneCellAnchor>
  <xdr:oneCellAnchor>
    <xdr:from>
      <xdr:col>17</xdr:col>
      <xdr:colOff>358888</xdr:colOff>
      <xdr:row>106</xdr:row>
      <xdr:rowOff>127195</xdr:rowOff>
    </xdr:from>
    <xdr:ext cx="225383" cy="219163"/>
    <mc:AlternateContent xmlns:mc="http://schemas.openxmlformats.org/markup-compatibility/2006" xmlns:a14="http://schemas.microsoft.com/office/drawing/2010/main">
      <mc:Choice Requires="a14">
        <xdr:sp macro="" textlink="">
          <xdr:nvSpPr>
            <xdr:cNvPr id="10" name="CasellaDiTesto 26">
              <a:extLst>
                <a:ext uri="{FF2B5EF4-FFF2-40B4-BE49-F238E27FC236}">
                  <a16:creationId xmlns:a16="http://schemas.microsoft.com/office/drawing/2014/main" id="{A170BF64-C6C1-4404-9050-ABD2EEED352E}"/>
                </a:ext>
              </a:extLst>
            </xdr:cNvPr>
            <xdr:cNvSpPr txBox="1"/>
          </xdr:nvSpPr>
          <xdr:spPr>
            <a:xfrm>
              <a:off x="9629888" y="17627795"/>
              <a:ext cx="22538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𝐔</m:t>
                        </m:r>
                      </m:sub>
                    </m:sSub>
                  </m:oMath>
                </m:oMathPara>
              </a14:m>
              <a:endParaRPr lang="it-IT" sz="1400" b="1" i="0"/>
            </a:p>
          </xdr:txBody>
        </xdr:sp>
      </mc:Choice>
      <mc:Fallback xmlns="">
        <xdr:sp macro="" textlink="">
          <xdr:nvSpPr>
            <xdr:cNvPr id="10" name="CasellaDiTesto 26">
              <a:extLst>
                <a:ext uri="{FF2B5EF4-FFF2-40B4-BE49-F238E27FC236}">
                  <a16:creationId xmlns:a16="http://schemas.microsoft.com/office/drawing/2014/main" id="{A170BF64-C6C1-4404-9050-ABD2EEED352E}"/>
                </a:ext>
              </a:extLst>
            </xdr:cNvPr>
            <xdr:cNvSpPr txBox="1"/>
          </xdr:nvSpPr>
          <xdr:spPr>
            <a:xfrm>
              <a:off x="9629888" y="17627795"/>
              <a:ext cx="22538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𝐜_𝐔</a:t>
              </a:r>
              <a:endParaRPr lang="it-IT" sz="1400" b="1" i="0"/>
            </a:p>
          </xdr:txBody>
        </xdr:sp>
      </mc:Fallback>
    </mc:AlternateContent>
    <xdr:clientData/>
  </xdr:oneCellAnchor>
  <xdr:oneCellAnchor>
    <xdr:from>
      <xdr:col>24</xdr:col>
      <xdr:colOff>358888</xdr:colOff>
      <xdr:row>106</xdr:row>
      <xdr:rowOff>127195</xdr:rowOff>
    </xdr:from>
    <xdr:ext cx="212494" cy="219163"/>
    <mc:AlternateContent xmlns:mc="http://schemas.openxmlformats.org/markup-compatibility/2006" xmlns:a14="http://schemas.microsoft.com/office/drawing/2010/main">
      <mc:Choice Requires="a14">
        <xdr:sp macro="" textlink="">
          <xdr:nvSpPr>
            <xdr:cNvPr id="11" name="CasellaDiTesto 27">
              <a:extLst>
                <a:ext uri="{FF2B5EF4-FFF2-40B4-BE49-F238E27FC236}">
                  <a16:creationId xmlns:a16="http://schemas.microsoft.com/office/drawing/2014/main" id="{4D299864-848E-4C44-A536-68BA114BBDD8}"/>
                </a:ext>
              </a:extLst>
            </xdr:cNvPr>
            <xdr:cNvSpPr txBox="1"/>
          </xdr:nvSpPr>
          <xdr:spPr>
            <a:xfrm>
              <a:off x="12874738" y="17627795"/>
              <a:ext cx="21249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𝐄</m:t>
                        </m:r>
                      </m:sub>
                    </m:sSub>
                  </m:oMath>
                </m:oMathPara>
              </a14:m>
              <a:endParaRPr lang="it-IT" sz="1400" b="1" i="0"/>
            </a:p>
          </xdr:txBody>
        </xdr:sp>
      </mc:Choice>
      <mc:Fallback xmlns="">
        <xdr:sp macro="" textlink="">
          <xdr:nvSpPr>
            <xdr:cNvPr id="11" name="CasellaDiTesto 27">
              <a:extLst>
                <a:ext uri="{FF2B5EF4-FFF2-40B4-BE49-F238E27FC236}">
                  <a16:creationId xmlns:a16="http://schemas.microsoft.com/office/drawing/2014/main" id="{4D299864-848E-4C44-A536-68BA114BBDD8}"/>
                </a:ext>
              </a:extLst>
            </xdr:cNvPr>
            <xdr:cNvSpPr txBox="1"/>
          </xdr:nvSpPr>
          <xdr:spPr>
            <a:xfrm>
              <a:off x="12874738" y="17627795"/>
              <a:ext cx="21249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𝐜_𝐄</a:t>
              </a:r>
              <a:endParaRPr lang="it-IT" sz="1400" b="1" i="0"/>
            </a:p>
          </xdr:txBody>
        </xdr:sp>
      </mc:Fallback>
    </mc:AlternateContent>
    <xdr:clientData/>
  </xdr:oneCellAnchor>
  <xdr:oneCellAnchor>
    <xdr:from>
      <xdr:col>17</xdr:col>
      <xdr:colOff>368413</xdr:colOff>
      <xdr:row>101</xdr:row>
      <xdr:rowOff>31945</xdr:rowOff>
    </xdr:from>
    <xdr:ext cx="193836" cy="219163"/>
    <mc:AlternateContent xmlns:mc="http://schemas.openxmlformats.org/markup-compatibility/2006" xmlns:a14="http://schemas.microsoft.com/office/drawing/2010/main">
      <mc:Choice Requires="a14">
        <xdr:sp macro="" textlink="">
          <xdr:nvSpPr>
            <xdr:cNvPr id="12" name="CasellaDiTesto 28">
              <a:extLst>
                <a:ext uri="{FF2B5EF4-FFF2-40B4-BE49-F238E27FC236}">
                  <a16:creationId xmlns:a16="http://schemas.microsoft.com/office/drawing/2014/main" id="{BB5C8A17-3C2A-48B6-A90B-73D58CF1BA8C}"/>
                </a:ext>
              </a:extLst>
            </xdr:cNvPr>
            <xdr:cNvSpPr txBox="1"/>
          </xdr:nvSpPr>
          <xdr:spPr>
            <a:xfrm>
              <a:off x="9639413" y="16707045"/>
              <a:ext cx="1938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𝐬𝐭</m:t>
                    </m:r>
                  </m:oMath>
                </m:oMathPara>
              </a14:m>
              <a:endParaRPr lang="it-IT" sz="1400" b="1" i="0"/>
            </a:p>
          </xdr:txBody>
        </xdr:sp>
      </mc:Choice>
      <mc:Fallback xmlns="">
        <xdr:sp macro="" textlink="">
          <xdr:nvSpPr>
            <xdr:cNvPr id="12" name="CasellaDiTesto 28">
              <a:extLst>
                <a:ext uri="{FF2B5EF4-FFF2-40B4-BE49-F238E27FC236}">
                  <a16:creationId xmlns:a16="http://schemas.microsoft.com/office/drawing/2014/main" id="{BB5C8A17-3C2A-48B6-A90B-73D58CF1BA8C}"/>
                </a:ext>
              </a:extLst>
            </xdr:cNvPr>
            <xdr:cNvSpPr txBox="1"/>
          </xdr:nvSpPr>
          <xdr:spPr>
            <a:xfrm>
              <a:off x="9639413" y="16707045"/>
              <a:ext cx="1938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𝐬𝐭</a:t>
              </a:r>
              <a:endParaRPr lang="it-IT" sz="1400" b="1" i="0"/>
            </a:p>
          </xdr:txBody>
        </xdr:sp>
      </mc:Fallback>
    </mc:AlternateContent>
    <xdr:clientData/>
  </xdr:oneCellAnchor>
  <xdr:oneCellAnchor>
    <xdr:from>
      <xdr:col>17</xdr:col>
      <xdr:colOff>339838</xdr:colOff>
      <xdr:row>95</xdr:row>
      <xdr:rowOff>98620</xdr:rowOff>
    </xdr:from>
    <xdr:ext cx="581826" cy="225190"/>
    <mc:AlternateContent xmlns:mc="http://schemas.openxmlformats.org/markup-compatibility/2006" xmlns:a14="http://schemas.microsoft.com/office/drawing/2010/main">
      <mc:Choice Requires="a14">
        <xdr:sp macro="" textlink="">
          <xdr:nvSpPr>
            <xdr:cNvPr id="13" name="CasellaDiTesto 29">
              <a:extLst>
                <a:ext uri="{FF2B5EF4-FFF2-40B4-BE49-F238E27FC236}">
                  <a16:creationId xmlns:a16="http://schemas.microsoft.com/office/drawing/2014/main" id="{3C497F9E-DC85-4234-BA1E-B092D5E6CBB6}"/>
                </a:ext>
              </a:extLst>
            </xdr:cNvPr>
            <xdr:cNvSpPr txBox="1"/>
          </xdr:nvSpPr>
          <xdr:spPr>
            <a:xfrm>
              <a:off x="9610838" y="15783120"/>
              <a:ext cx="58182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𝐘</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𝐦𝐚𝐱</m:t>
                        </m:r>
                      </m:sub>
                    </m:sSub>
                  </m:oMath>
                </m:oMathPara>
              </a14:m>
              <a:endParaRPr lang="it-IT" sz="1400" b="1" i="0"/>
            </a:p>
          </xdr:txBody>
        </xdr:sp>
      </mc:Choice>
      <mc:Fallback xmlns="">
        <xdr:sp macro="" textlink="">
          <xdr:nvSpPr>
            <xdr:cNvPr id="13" name="CasellaDiTesto 29">
              <a:extLst>
                <a:ext uri="{FF2B5EF4-FFF2-40B4-BE49-F238E27FC236}">
                  <a16:creationId xmlns:a16="http://schemas.microsoft.com/office/drawing/2014/main" id="{3C497F9E-DC85-4234-BA1E-B092D5E6CBB6}"/>
                </a:ext>
              </a:extLst>
            </xdr:cNvPr>
            <xdr:cNvSpPr txBox="1"/>
          </xdr:nvSpPr>
          <xdr:spPr>
            <a:xfrm>
              <a:off x="9610838" y="15783120"/>
              <a:ext cx="58182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〖𝐚𝐟〗_(𝐘,𝐦𝐚𝐱)</a:t>
              </a:r>
              <a:endParaRPr lang="it-IT" sz="1400" b="1" i="0"/>
            </a:p>
          </xdr:txBody>
        </xdr:sp>
      </mc:Fallback>
    </mc:AlternateContent>
    <xdr:clientData/>
  </xdr:oneCellAnchor>
  <xdr:oneCellAnchor>
    <xdr:from>
      <xdr:col>17</xdr:col>
      <xdr:colOff>339838</xdr:colOff>
      <xdr:row>89</xdr:row>
      <xdr:rowOff>98620</xdr:rowOff>
    </xdr:from>
    <xdr:ext cx="488916" cy="235064"/>
    <mc:AlternateContent xmlns:mc="http://schemas.openxmlformats.org/markup-compatibility/2006" xmlns:a14="http://schemas.microsoft.com/office/drawing/2010/main">
      <mc:Choice Requires="a14">
        <xdr:sp macro="" textlink="">
          <xdr:nvSpPr>
            <xdr:cNvPr id="14" name="CasellaDiTesto 30">
              <a:extLst>
                <a:ext uri="{FF2B5EF4-FFF2-40B4-BE49-F238E27FC236}">
                  <a16:creationId xmlns:a16="http://schemas.microsoft.com/office/drawing/2014/main" id="{ED89A222-D519-4E37-A4E6-796D18C364F5}"/>
                </a:ext>
              </a:extLst>
            </xdr:cNvPr>
            <xdr:cNvSpPr txBox="1"/>
          </xdr:nvSpPr>
          <xdr:spPr>
            <a:xfrm>
              <a:off x="9610838" y="14792520"/>
              <a:ext cx="48891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𝐇</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𝐞𝐪</m:t>
                        </m:r>
                      </m:sub>
                    </m:sSub>
                  </m:oMath>
                </m:oMathPara>
              </a14:m>
              <a:endParaRPr lang="it-IT" sz="1400" b="1" i="0"/>
            </a:p>
          </xdr:txBody>
        </xdr:sp>
      </mc:Choice>
      <mc:Fallback xmlns="">
        <xdr:sp macro="" textlink="">
          <xdr:nvSpPr>
            <xdr:cNvPr id="14" name="CasellaDiTesto 30">
              <a:extLst>
                <a:ext uri="{FF2B5EF4-FFF2-40B4-BE49-F238E27FC236}">
                  <a16:creationId xmlns:a16="http://schemas.microsoft.com/office/drawing/2014/main" id="{ED89A222-D519-4E37-A4E6-796D18C364F5}"/>
                </a:ext>
              </a:extLst>
            </xdr:cNvPr>
            <xdr:cNvSpPr txBox="1"/>
          </xdr:nvSpPr>
          <xdr:spPr>
            <a:xfrm>
              <a:off x="9610838" y="14792520"/>
              <a:ext cx="488916"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〖𝐚𝐟〗_(𝐇,𝐞𝐪)</a:t>
              </a:r>
              <a:endParaRPr lang="it-IT" sz="1400" b="1" i="0"/>
            </a:p>
          </xdr:txBody>
        </xdr:sp>
      </mc:Fallback>
    </mc:AlternateContent>
    <xdr:clientData/>
  </xdr:oneCellAnchor>
  <xdr:oneCellAnchor>
    <xdr:from>
      <xdr:col>36</xdr:col>
      <xdr:colOff>368413</xdr:colOff>
      <xdr:row>118</xdr:row>
      <xdr:rowOff>50995</xdr:rowOff>
    </xdr:from>
    <xdr:ext cx="126060" cy="219163"/>
    <mc:AlternateContent xmlns:mc="http://schemas.openxmlformats.org/markup-compatibility/2006" xmlns:a14="http://schemas.microsoft.com/office/drawing/2010/main">
      <mc:Choice Requires="a14">
        <xdr:sp macro="" textlink="">
          <xdr:nvSpPr>
            <xdr:cNvPr id="15" name="CasellaDiTesto 31">
              <a:extLst>
                <a:ext uri="{FF2B5EF4-FFF2-40B4-BE49-F238E27FC236}">
                  <a16:creationId xmlns:a16="http://schemas.microsoft.com/office/drawing/2014/main" id="{2AD3D3F0-8368-4364-B489-5BEE9581F90F}"/>
                </a:ext>
              </a:extLst>
            </xdr:cNvPr>
            <xdr:cNvSpPr txBox="1"/>
          </xdr:nvSpPr>
          <xdr:spPr>
            <a:xfrm>
              <a:off x="18446863" y="19532795"/>
              <a:ext cx="126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𝐫</m:t>
                    </m:r>
                  </m:oMath>
                </m:oMathPara>
              </a14:m>
              <a:endParaRPr lang="it-IT" sz="1400" b="1" i="0"/>
            </a:p>
          </xdr:txBody>
        </xdr:sp>
      </mc:Choice>
      <mc:Fallback xmlns="">
        <xdr:sp macro="" textlink="">
          <xdr:nvSpPr>
            <xdr:cNvPr id="15" name="CasellaDiTesto 31">
              <a:extLst>
                <a:ext uri="{FF2B5EF4-FFF2-40B4-BE49-F238E27FC236}">
                  <a16:creationId xmlns:a16="http://schemas.microsoft.com/office/drawing/2014/main" id="{2AD3D3F0-8368-4364-B489-5BEE9581F90F}"/>
                </a:ext>
              </a:extLst>
            </xdr:cNvPr>
            <xdr:cNvSpPr txBox="1"/>
          </xdr:nvSpPr>
          <xdr:spPr>
            <a:xfrm>
              <a:off x="18446863" y="19532795"/>
              <a:ext cx="126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𝐫</a:t>
              </a:r>
              <a:endParaRPr lang="it-IT" sz="1400" b="1" i="0"/>
            </a:p>
          </xdr:txBody>
        </xdr:sp>
      </mc:Fallback>
    </mc:AlternateContent>
    <xdr:clientData/>
  </xdr:oneCellAnchor>
  <xdr:oneCellAnchor>
    <xdr:from>
      <xdr:col>17</xdr:col>
      <xdr:colOff>368413</xdr:colOff>
      <xdr:row>109</xdr:row>
      <xdr:rowOff>94138</xdr:rowOff>
    </xdr:from>
    <xdr:ext cx="218650" cy="219163"/>
    <mc:AlternateContent xmlns:mc="http://schemas.openxmlformats.org/markup-compatibility/2006" xmlns:a14="http://schemas.microsoft.com/office/drawing/2010/main">
      <mc:Choice Requires="a14">
        <xdr:sp macro="" textlink="">
          <xdr:nvSpPr>
            <xdr:cNvPr id="16" name="CasellaDiTesto 32">
              <a:extLst>
                <a:ext uri="{FF2B5EF4-FFF2-40B4-BE49-F238E27FC236}">
                  <a16:creationId xmlns:a16="http://schemas.microsoft.com/office/drawing/2014/main" id="{B41240CC-394C-47D0-9505-88CFD9147861}"/>
                </a:ext>
              </a:extLst>
            </xdr:cNvPr>
            <xdr:cNvSpPr txBox="1"/>
          </xdr:nvSpPr>
          <xdr:spPr>
            <a:xfrm>
              <a:off x="9639413" y="18090038"/>
              <a:ext cx="21865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𝐭𝐩</m:t>
                    </m:r>
                  </m:oMath>
                </m:oMathPara>
              </a14:m>
              <a:endParaRPr lang="it-IT" sz="1400" b="1" i="0"/>
            </a:p>
          </xdr:txBody>
        </xdr:sp>
      </mc:Choice>
      <mc:Fallback xmlns="">
        <xdr:sp macro="" textlink="">
          <xdr:nvSpPr>
            <xdr:cNvPr id="16" name="CasellaDiTesto 32">
              <a:extLst>
                <a:ext uri="{FF2B5EF4-FFF2-40B4-BE49-F238E27FC236}">
                  <a16:creationId xmlns:a16="http://schemas.microsoft.com/office/drawing/2014/main" id="{B41240CC-394C-47D0-9505-88CFD9147861}"/>
                </a:ext>
              </a:extLst>
            </xdr:cNvPr>
            <xdr:cNvSpPr txBox="1"/>
          </xdr:nvSpPr>
          <xdr:spPr>
            <a:xfrm>
              <a:off x="9639413" y="18090038"/>
              <a:ext cx="21865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𝐭𝐩</a:t>
              </a:r>
              <a:endParaRPr lang="it-IT" sz="1400" b="1" i="0"/>
            </a:p>
          </xdr:txBody>
        </xdr:sp>
      </mc:Fallback>
    </mc:AlternateContent>
    <xdr:clientData/>
  </xdr:oneCellAnchor>
  <xdr:oneCellAnchor>
    <xdr:from>
      <xdr:col>17</xdr:col>
      <xdr:colOff>266700</xdr:colOff>
      <xdr:row>159</xdr:row>
      <xdr:rowOff>38100</xdr:rowOff>
    </xdr:from>
    <xdr:ext cx="424412" cy="219163"/>
    <mc:AlternateContent xmlns:mc="http://schemas.openxmlformats.org/markup-compatibility/2006" xmlns:a14="http://schemas.microsoft.com/office/drawing/2010/main">
      <mc:Choice Requires="a14">
        <xdr:sp macro="" textlink="">
          <xdr:nvSpPr>
            <xdr:cNvPr id="17" name="CasellaDiTesto 33">
              <a:extLst>
                <a:ext uri="{FF2B5EF4-FFF2-40B4-BE49-F238E27FC236}">
                  <a16:creationId xmlns:a16="http://schemas.microsoft.com/office/drawing/2014/main" id="{B49ED9C9-FEF5-4BFF-830B-379777CE26D5}"/>
                </a:ext>
              </a:extLst>
            </xdr:cNvPr>
            <xdr:cNvSpPr txBox="1"/>
          </xdr:nvSpPr>
          <xdr:spPr>
            <a:xfrm>
              <a:off x="9537700" y="262890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𝐧</m:t>
                        </m:r>
                      </m:sub>
                    </m:sSub>
                  </m:oMath>
                </m:oMathPara>
              </a14:m>
              <a:endParaRPr lang="it-IT" sz="1400" b="1" i="0"/>
            </a:p>
          </xdr:txBody>
        </xdr:sp>
      </mc:Choice>
      <mc:Fallback xmlns="">
        <xdr:sp macro="" textlink="">
          <xdr:nvSpPr>
            <xdr:cNvPr id="17" name="CasellaDiTesto 33">
              <a:extLst>
                <a:ext uri="{FF2B5EF4-FFF2-40B4-BE49-F238E27FC236}">
                  <a16:creationId xmlns:a16="http://schemas.microsoft.com/office/drawing/2014/main" id="{B49ED9C9-FEF5-4BFF-830B-379777CE26D5}"/>
                </a:ext>
              </a:extLst>
            </xdr:cNvPr>
            <xdr:cNvSpPr txBox="1"/>
          </xdr:nvSpPr>
          <xdr:spPr>
            <a:xfrm>
              <a:off x="9537700" y="262890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〖𝐜𝐚𝐩〗_𝐧</a:t>
              </a:r>
              <a:endParaRPr lang="it-IT" sz="1400" b="1" i="0"/>
            </a:p>
          </xdr:txBody>
        </xdr:sp>
      </mc:Fallback>
    </mc:AlternateContent>
    <xdr:clientData/>
  </xdr:oneCellAnchor>
  <xdr:oneCellAnchor>
    <xdr:from>
      <xdr:col>9</xdr:col>
      <xdr:colOff>330085</xdr:colOff>
      <xdr:row>193</xdr:row>
      <xdr:rowOff>38326</xdr:rowOff>
    </xdr:from>
    <xdr:ext cx="1025396" cy="210507"/>
    <mc:AlternateContent xmlns:mc="http://schemas.openxmlformats.org/markup-compatibility/2006" xmlns:a14="http://schemas.microsoft.com/office/drawing/2010/main">
      <mc:Choice Requires="a14">
        <xdr:sp macro="" textlink="">
          <xdr:nvSpPr>
            <xdr:cNvPr id="18" name="CasellaDiTesto 34">
              <a:extLst>
                <a:ext uri="{FF2B5EF4-FFF2-40B4-BE49-F238E27FC236}">
                  <a16:creationId xmlns:a16="http://schemas.microsoft.com/office/drawing/2014/main" id="{652963A2-6762-42A0-89F1-335E682F8C57}"/>
                </a:ext>
              </a:extLst>
            </xdr:cNvPr>
            <xdr:cNvSpPr txBox="1"/>
          </xdr:nvSpPr>
          <xdr:spPr>
            <a:xfrm>
              <a:off x="5854585" y="31902626"/>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solidFill>
                          <a:schemeClr val="tx1"/>
                        </a:solidFill>
                        <a:latin typeface="Cambria Math" panose="02040503050406030204" pitchFamily="18" charset="0"/>
                        <a:ea typeface="+mn-ea"/>
                        <a:cs typeface="+mn-cs"/>
                      </a:rPr>
                      <m:t>𝐕</m:t>
                    </m:r>
                    <m:r>
                      <a:rPr lang="it-IT" sz="1400" b="1" i="0">
                        <a:solidFill>
                          <a:schemeClr val="tx1"/>
                        </a:solidFill>
                        <a:latin typeface="Cambria Math" panose="02040503050406030204" pitchFamily="18" charset="0"/>
                        <a:ea typeface="+mn-ea"/>
                        <a:cs typeface="+mn-cs"/>
                      </a:rPr>
                      <m:t>=</m:t>
                    </m:r>
                    <m:r>
                      <a:rPr lang="it-IT" sz="1400" b="1" i="0">
                        <a:solidFill>
                          <a:schemeClr val="tx1"/>
                        </a:solidFill>
                        <a:latin typeface="Cambria Math" panose="02040503050406030204" pitchFamily="18" charset="0"/>
                        <a:ea typeface="+mn-ea"/>
                        <a:cs typeface="+mn-cs"/>
                      </a:rPr>
                      <m:t>𝐯</m:t>
                    </m:r>
                    <m:r>
                      <a:rPr lang="it-IT" sz="1400" b="1" i="0">
                        <a:solidFill>
                          <a:schemeClr val="tx1"/>
                        </a:solidFill>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𝐪</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b="1" i="0">
                <a:solidFill>
                  <a:schemeClr val="tx1"/>
                </a:solidFill>
                <a:latin typeface="Cambria Math" panose="02040503050406030204" pitchFamily="18" charset="0"/>
                <a:ea typeface="+mn-ea"/>
                <a:cs typeface="+mn-cs"/>
              </a:endParaRPr>
            </a:p>
          </xdr:txBody>
        </xdr:sp>
      </mc:Choice>
      <mc:Fallback xmlns="">
        <xdr:sp macro="" textlink="">
          <xdr:nvSpPr>
            <xdr:cNvPr id="18" name="CasellaDiTesto 34">
              <a:extLst>
                <a:ext uri="{FF2B5EF4-FFF2-40B4-BE49-F238E27FC236}">
                  <a16:creationId xmlns:a16="http://schemas.microsoft.com/office/drawing/2014/main" id="{652963A2-6762-42A0-89F1-335E682F8C57}"/>
                </a:ext>
              </a:extLst>
            </xdr:cNvPr>
            <xdr:cNvSpPr txBox="1"/>
          </xdr:nvSpPr>
          <xdr:spPr>
            <a:xfrm>
              <a:off x="5854585" y="31902626"/>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𝐕=𝐯 </a:t>
              </a:r>
              <a:r>
                <a:rPr lang="it-IT" sz="1400" b="1" i="0">
                  <a:solidFill>
                    <a:schemeClr val="tx1"/>
                  </a:solidFill>
                  <a:effectLst/>
                  <a:latin typeface="Cambria Math" panose="02040503050406030204" pitchFamily="18" charset="0"/>
                  <a:ea typeface="+mn-ea"/>
                  <a:cs typeface="+mn-cs"/>
                </a:rPr>
                <a:t>𝐪 ̂_𝐘</a:t>
              </a:r>
              <a:endParaRPr lang="it-IT" sz="1400" b="1" i="0">
                <a:solidFill>
                  <a:schemeClr val="tx1"/>
                </a:solidFill>
                <a:latin typeface="Cambria Math" panose="02040503050406030204" pitchFamily="18" charset="0"/>
                <a:ea typeface="+mn-ea"/>
                <a:cs typeface="+mn-cs"/>
              </a:endParaRPr>
            </a:p>
          </xdr:txBody>
        </xdr:sp>
      </mc:Fallback>
    </mc:AlternateContent>
    <xdr:clientData/>
  </xdr:oneCellAnchor>
  <xdr:oneCellAnchor>
    <xdr:from>
      <xdr:col>9</xdr:col>
      <xdr:colOff>246408</xdr:colOff>
      <xdr:row>146</xdr:row>
      <xdr:rowOff>57150</xdr:rowOff>
    </xdr:from>
    <xdr:ext cx="1269310" cy="445891"/>
    <mc:AlternateContent xmlns:mc="http://schemas.openxmlformats.org/markup-compatibility/2006" xmlns:a14="http://schemas.microsoft.com/office/drawing/2010/main">
      <mc:Choice Requires="a14">
        <xdr:sp macro="" textlink="">
          <xdr:nvSpPr>
            <xdr:cNvPr id="19" name="CasellaDiTesto 35">
              <a:extLst>
                <a:ext uri="{FF2B5EF4-FFF2-40B4-BE49-F238E27FC236}">
                  <a16:creationId xmlns:a16="http://schemas.microsoft.com/office/drawing/2014/main" id="{A59D20CA-DFB4-44F1-B473-BB492FC3B55F}"/>
                </a:ext>
              </a:extLst>
            </xdr:cNvPr>
            <xdr:cNvSpPr txBox="1"/>
          </xdr:nvSpPr>
          <xdr:spPr>
            <a:xfrm>
              <a:off x="5770908" y="24161750"/>
              <a:ext cx="1269310" cy="445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it-IT" sz="900" b="1" i="1">
                            <a:latin typeface="Cambria Math" panose="02040503050406030204" pitchFamily="18" charset="0"/>
                          </a:rPr>
                        </m:ctrlPr>
                      </m:dPr>
                      <m:e>
                        <m:eqArr>
                          <m:eqArrPr>
                            <m:ctrlPr>
                              <a:rPr lang="it-IT" sz="900" b="0" i="1">
                                <a:latin typeface="Cambria Math" panose="02040503050406030204" pitchFamily="18" charset="0"/>
                              </a:rPr>
                            </m:ctrlPr>
                          </m:eqArrPr>
                          <m:e>
                            <m:r>
                              <a:rPr lang="it-IT" sz="900" b="0" i="1">
                                <a:latin typeface="Cambria Math" panose="02040503050406030204" pitchFamily="18" charset="0"/>
                              </a:rPr>
                              <m:t>0</m:t>
                            </m:r>
                            <m:r>
                              <a:rPr lang="it-IT" sz="900" b="0" i="1">
                                <a:latin typeface="Cambria Math" panose="02040503050406030204" pitchFamily="18" charset="0"/>
                                <a:ea typeface="Cambria Math" panose="02040503050406030204" pitchFamily="18" charset="0"/>
                              </a:rPr>
                              <m:t>≤</m:t>
                            </m:r>
                            <m:r>
                              <a:rPr lang="it-IT" sz="900" b="0" i="1">
                                <a:latin typeface="Cambria Math" panose="02040503050406030204" pitchFamily="18" charset="0"/>
                              </a:rPr>
                              <m:t>𝑦</m:t>
                            </m:r>
                            <m:r>
                              <a:rPr lang="it-IT" sz="900" b="0" i="1">
                                <a:latin typeface="Cambria Math" panose="02040503050406030204" pitchFamily="18" charset="0"/>
                                <a:ea typeface="Cambria Math" panose="02040503050406030204" pitchFamily="18" charset="0"/>
                              </a:rPr>
                              <m:t>≤</m:t>
                            </m:r>
                            <m:r>
                              <a:rPr lang="it-IT" sz="900" b="0" i="1">
                                <a:latin typeface="Cambria Math" panose="02040503050406030204" pitchFamily="18" charset="0"/>
                              </a:rPr>
                              <m:t>1:</m:t>
                            </m:r>
                          </m:e>
                          <m:e>
                            <m:sSubSup>
                              <m:sSubSupPr>
                                <m:ctrlPr>
                                  <a:rPr lang="it-IT" sz="900" b="1" i="1">
                                    <a:solidFill>
                                      <a:schemeClr val="tx1"/>
                                    </a:solidFill>
                                    <a:effectLst/>
                                    <a:latin typeface="Cambria Math" panose="02040503050406030204" pitchFamily="18" charset="0"/>
                                    <a:ea typeface="+mn-ea"/>
                                    <a:cs typeface="+mn-cs"/>
                                  </a:rPr>
                                </m:ctrlPr>
                              </m:sSubSupPr>
                              <m:e>
                                <m:r>
                                  <a:rPr lang="it-IT" sz="900" b="1" i="0">
                                    <a:solidFill>
                                      <a:schemeClr val="tx1"/>
                                    </a:solidFill>
                                    <a:effectLst/>
                                    <a:latin typeface="Cambria Math" panose="02040503050406030204" pitchFamily="18" charset="0"/>
                                    <a:ea typeface="+mn-ea"/>
                                    <a:cs typeface="+mn-cs"/>
                                  </a:rPr>
                                  <m:t>𝐪</m:t>
                                </m:r>
                              </m:e>
                              <m:sub>
                                <m:r>
                                  <a:rPr lang="it-IT" sz="900" b="1" i="0">
                                    <a:solidFill>
                                      <a:schemeClr val="tx1"/>
                                    </a:solidFill>
                                    <a:effectLst/>
                                    <a:latin typeface="Cambria Math" panose="02040503050406030204" pitchFamily="18" charset="0"/>
                                    <a:ea typeface="+mn-ea"/>
                                    <a:cs typeface="+mn-cs"/>
                                  </a:rPr>
                                  <m:t>𝐘</m:t>
                                </m:r>
                              </m:sub>
                              <m:sup>
                                <m:r>
                                  <a:rPr lang="it-IT" sz="900" b="1" i="0">
                                    <a:solidFill>
                                      <a:schemeClr val="tx1"/>
                                    </a:solidFill>
                                    <a:effectLst/>
                                    <a:latin typeface="Cambria Math" panose="02040503050406030204" pitchFamily="18" charset="0"/>
                                    <a:ea typeface="+mn-ea"/>
                                    <a:cs typeface="+mn-cs"/>
                                  </a:rPr>
                                  <m:t>𝐡</m:t>
                                </m:r>
                              </m:sup>
                            </m:sSubSup>
                            <m:r>
                              <a:rPr lang="it-IT" sz="900" b="0" i="0">
                                <a:solidFill>
                                  <a:schemeClr val="tx1"/>
                                </a:solidFill>
                                <a:effectLst/>
                                <a:latin typeface="Cambria Math" panose="02040503050406030204" pitchFamily="18" charset="0"/>
                                <a:ea typeface="+mn-ea"/>
                                <a:cs typeface="+mn-cs"/>
                              </a:rPr>
                              <m:t>=</m:t>
                            </m:r>
                            <m:sSub>
                              <m:sSubPr>
                                <m:ctrlPr>
                                  <a:rPr lang="it-IT" sz="900" b="1" i="1">
                                    <a:solidFill>
                                      <a:schemeClr val="tx1"/>
                                    </a:solidFill>
                                    <a:effectLst/>
                                    <a:latin typeface="Cambria Math" panose="02040503050406030204" pitchFamily="18" charset="0"/>
                                    <a:ea typeface="+mn-ea"/>
                                    <a:cs typeface="+mn-cs"/>
                                  </a:rPr>
                                </m:ctrlPr>
                              </m:sSubPr>
                              <m:e>
                                <m:r>
                                  <a:rPr lang="it-IT" sz="900" b="1" i="0">
                                    <a:solidFill>
                                      <a:schemeClr val="tx1"/>
                                    </a:solidFill>
                                    <a:effectLst/>
                                    <a:latin typeface="Cambria Math" panose="02040503050406030204" pitchFamily="18" charset="0"/>
                                    <a:ea typeface="+mn-ea"/>
                                    <a:cs typeface="+mn-cs"/>
                                  </a:rPr>
                                  <m:t>𝐢</m:t>
                                </m:r>
                              </m:e>
                              <m:sub>
                                <m:r>
                                  <a:rPr lang="it-IT" sz="900" b="1" i="0">
                                    <a:solidFill>
                                      <a:schemeClr val="tx1"/>
                                    </a:solidFill>
                                    <a:effectLst/>
                                    <a:latin typeface="Cambria Math" panose="02040503050406030204" pitchFamily="18" charset="0"/>
                                    <a:ea typeface="+mn-ea"/>
                                    <a:cs typeface="+mn-cs"/>
                                  </a:rPr>
                                  <m:t>𝟏</m:t>
                                </m:r>
                                <m:r>
                                  <a:rPr lang="it-IT" sz="900" b="1" i="0">
                                    <a:solidFill>
                                      <a:schemeClr val="tx1"/>
                                    </a:solidFill>
                                    <a:effectLst/>
                                    <a:latin typeface="Cambria Math" panose="02040503050406030204" pitchFamily="18" charset="0"/>
                                    <a:ea typeface="+mn-ea"/>
                                    <a:cs typeface="+mn-cs"/>
                                  </a:rPr>
                                  <m:t>,</m:t>
                                </m:r>
                                <m:r>
                                  <a:rPr lang="it-IT" sz="900" b="1" i="0">
                                    <a:solidFill>
                                      <a:schemeClr val="tx1"/>
                                    </a:solidFill>
                                    <a:effectLst/>
                                    <a:latin typeface="Cambria Math" panose="02040503050406030204" pitchFamily="18" charset="0"/>
                                    <a:ea typeface="+mn-ea"/>
                                    <a:cs typeface="+mn-cs"/>
                                  </a:rPr>
                                  <m:t>𝐡</m:t>
                                </m:r>
                              </m:sub>
                            </m:sSub>
                            <m:r>
                              <a:rPr lang="it-IT" sz="900" b="1" i="1">
                                <a:solidFill>
                                  <a:schemeClr val="tx1"/>
                                </a:solidFill>
                                <a:effectLst/>
                                <a:latin typeface="Cambria Math" panose="02040503050406030204" pitchFamily="18" charset="0"/>
                                <a:ea typeface="+mn-ea"/>
                                <a:cs typeface="+mn-cs"/>
                              </a:rPr>
                              <m:t> </m:t>
                            </m:r>
                            <m:sSubSup>
                              <m:sSubSupPr>
                                <m:ctrlPr>
                                  <a:rPr lang="it-IT" sz="900" b="1" i="1">
                                    <a:solidFill>
                                      <a:schemeClr val="tx1"/>
                                    </a:solidFill>
                                    <a:effectLst/>
                                    <a:latin typeface="Cambria Math" panose="02040503050406030204" pitchFamily="18" charset="0"/>
                                    <a:ea typeface="+mn-ea"/>
                                    <a:cs typeface="+mn-cs"/>
                                  </a:rPr>
                                </m:ctrlPr>
                              </m:sSubSupPr>
                              <m:e>
                                <m:r>
                                  <a:rPr lang="it-IT" sz="900" b="1" i="0">
                                    <a:solidFill>
                                      <a:schemeClr val="tx1"/>
                                    </a:solidFill>
                                    <a:effectLst/>
                                    <a:latin typeface="Cambria Math" panose="02040503050406030204" pitchFamily="18" charset="0"/>
                                    <a:ea typeface="+mn-ea"/>
                                    <a:cs typeface="+mn-cs"/>
                                  </a:rPr>
                                  <m:t>𝐪</m:t>
                                </m:r>
                              </m:e>
                              <m:sub>
                                <m:r>
                                  <a:rPr lang="it-IT" sz="900" b="1" i="0">
                                    <a:solidFill>
                                      <a:schemeClr val="tx1"/>
                                    </a:solidFill>
                                    <a:effectLst/>
                                    <a:latin typeface="Cambria Math" panose="02040503050406030204" pitchFamily="18" charset="0"/>
                                    <a:ea typeface="+mn-ea"/>
                                    <a:cs typeface="+mn-cs"/>
                                  </a:rPr>
                                  <m:t>𝐇</m:t>
                                </m:r>
                              </m:sub>
                              <m:sup>
                                <m:r>
                                  <a:rPr lang="it-IT" sz="900" b="1" i="0">
                                    <a:solidFill>
                                      <a:schemeClr val="tx1"/>
                                    </a:solidFill>
                                    <a:effectLst/>
                                    <a:latin typeface="Cambria Math" panose="02040503050406030204" pitchFamily="18" charset="0"/>
                                    <a:ea typeface="+mn-ea"/>
                                    <a:cs typeface="+mn-cs"/>
                                  </a:rPr>
                                  <m:t>𝐡</m:t>
                                </m:r>
                              </m:sup>
                            </m:sSubSup>
                            <m:r>
                              <a:rPr lang="it-IT" sz="900" b="1" i="1">
                                <a:solidFill>
                                  <a:schemeClr val="tx1"/>
                                </a:solidFill>
                                <a:effectLst/>
                                <a:latin typeface="Cambria Math" panose="02040503050406030204" pitchFamily="18" charset="0"/>
                                <a:ea typeface="Cambria Math" panose="02040503050406030204" pitchFamily="18" charset="0"/>
                                <a:cs typeface="+mn-cs"/>
                              </a:rPr>
                              <m:t>∙</m:t>
                            </m:r>
                            <m:f>
                              <m:fPr>
                                <m:ctrlPr>
                                  <a:rPr lang="it-IT" sz="900" b="1" i="1">
                                    <a:solidFill>
                                      <a:schemeClr val="tx1"/>
                                    </a:solidFill>
                                    <a:effectLst/>
                                    <a:latin typeface="Cambria Math" panose="02040503050406030204" pitchFamily="18" charset="0"/>
                                    <a:ea typeface="Cambria Math" panose="02040503050406030204" pitchFamily="18" charset="0"/>
                                    <a:cs typeface="+mn-cs"/>
                                  </a:rPr>
                                </m:ctrlPr>
                              </m:fPr>
                              <m:num>
                                <m:r>
                                  <a:rPr lang="it-IT" sz="900" b="0" i="1">
                                    <a:solidFill>
                                      <a:schemeClr val="tx1"/>
                                    </a:solidFill>
                                    <a:effectLst/>
                                    <a:latin typeface="Cambria Math" panose="02040503050406030204" pitchFamily="18" charset="0"/>
                                    <a:ea typeface="Cambria Math" panose="02040503050406030204" pitchFamily="18" charset="0"/>
                                    <a:cs typeface="+mn-cs"/>
                                  </a:rPr>
                                  <m:t>8760</m:t>
                                </m:r>
                              </m:num>
                              <m:den>
                                <m:r>
                                  <a:rPr lang="it-IT" sz="900" b="1" i="0">
                                    <a:solidFill>
                                      <a:schemeClr val="tx1"/>
                                    </a:solidFill>
                                    <a:effectLst/>
                                    <a:latin typeface="Cambria Math" panose="02040503050406030204" pitchFamily="18" charset="0"/>
                                    <a:ea typeface="Cambria Math" panose="02040503050406030204" pitchFamily="18" charset="0"/>
                                    <a:cs typeface="+mn-cs"/>
                                  </a:rPr>
                                  <m:t>𝐩𝐥</m:t>
                                </m:r>
                              </m:den>
                            </m:f>
                          </m:e>
                        </m:eqArr>
                      </m:e>
                    </m:d>
                  </m:oMath>
                </m:oMathPara>
              </a14:m>
              <a:endParaRPr lang="it-IT" sz="900" b="1" i="0"/>
            </a:p>
          </xdr:txBody>
        </xdr:sp>
      </mc:Choice>
      <mc:Fallback xmlns="">
        <xdr:sp macro="" textlink="">
          <xdr:nvSpPr>
            <xdr:cNvPr id="19" name="CasellaDiTesto 35">
              <a:extLst>
                <a:ext uri="{FF2B5EF4-FFF2-40B4-BE49-F238E27FC236}">
                  <a16:creationId xmlns:a16="http://schemas.microsoft.com/office/drawing/2014/main" id="{A59D20CA-DFB4-44F1-B473-BB492FC3B55F}"/>
                </a:ext>
              </a:extLst>
            </xdr:cNvPr>
            <xdr:cNvSpPr txBox="1"/>
          </xdr:nvSpPr>
          <xdr:spPr>
            <a:xfrm>
              <a:off x="5770908" y="24161750"/>
              <a:ext cx="1269310" cy="445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900" b="1" i="0">
                  <a:latin typeface="Cambria Math" panose="02040503050406030204" pitchFamily="18" charset="0"/>
                </a:rPr>
                <a:t>(</a:t>
              </a:r>
              <a:r>
                <a:rPr lang="it-IT" sz="900" b="0" i="0">
                  <a:latin typeface="Cambria Math" panose="02040503050406030204" pitchFamily="18" charset="0"/>
                </a:rPr>
                <a:t>█(0</a:t>
              </a:r>
              <a:r>
                <a:rPr lang="it-IT" sz="900" b="0" i="0">
                  <a:latin typeface="Cambria Math" panose="02040503050406030204" pitchFamily="18" charset="0"/>
                  <a:ea typeface="Cambria Math" panose="02040503050406030204" pitchFamily="18" charset="0"/>
                </a:rPr>
                <a:t>≤</a:t>
              </a:r>
              <a:r>
                <a:rPr lang="it-IT" sz="900" b="0" i="0">
                  <a:latin typeface="Cambria Math" panose="02040503050406030204" pitchFamily="18" charset="0"/>
                </a:rPr>
                <a:t>𝑦</a:t>
              </a:r>
              <a:r>
                <a:rPr lang="it-IT" sz="900" b="0" i="0">
                  <a:latin typeface="Cambria Math" panose="02040503050406030204" pitchFamily="18" charset="0"/>
                  <a:ea typeface="Cambria Math" panose="02040503050406030204" pitchFamily="18" charset="0"/>
                </a:rPr>
                <a:t>≤</a:t>
              </a:r>
              <a:r>
                <a:rPr lang="it-IT" sz="900" b="0" i="0">
                  <a:latin typeface="Cambria Math" panose="02040503050406030204" pitchFamily="18" charset="0"/>
                </a:rPr>
                <a:t>1:@</a:t>
              </a:r>
              <a:r>
                <a:rPr lang="it-IT" sz="900" b="1" i="0">
                  <a:solidFill>
                    <a:schemeClr val="tx1"/>
                  </a:solidFill>
                  <a:effectLst/>
                  <a:latin typeface="Cambria Math" panose="02040503050406030204" pitchFamily="18" charset="0"/>
                  <a:ea typeface="+mn-ea"/>
                  <a:cs typeface="+mn-cs"/>
                </a:rPr>
                <a:t>𝐪_𝐘^𝐡</a:t>
              </a:r>
              <a:r>
                <a:rPr lang="it-IT" sz="900" b="0" i="0">
                  <a:solidFill>
                    <a:schemeClr val="tx1"/>
                  </a:solidFill>
                  <a:effectLst/>
                  <a:latin typeface="Cambria Math" panose="02040503050406030204" pitchFamily="18" charset="0"/>
                  <a:ea typeface="+mn-ea"/>
                  <a:cs typeface="+mn-cs"/>
                </a:rPr>
                <a:t>=</a:t>
              </a:r>
              <a:r>
                <a:rPr lang="it-IT" sz="900" b="1" i="0">
                  <a:solidFill>
                    <a:schemeClr val="tx1"/>
                  </a:solidFill>
                  <a:effectLst/>
                  <a:latin typeface="Cambria Math" panose="02040503050406030204" pitchFamily="18" charset="0"/>
                  <a:ea typeface="+mn-ea"/>
                  <a:cs typeface="+mn-cs"/>
                </a:rPr>
                <a:t>𝐢_(𝟏,𝐡)  𝐪_𝐇^𝐡</a:t>
              </a:r>
              <a:r>
                <a:rPr lang="it-IT" sz="900" b="1" i="0">
                  <a:solidFill>
                    <a:schemeClr val="tx1"/>
                  </a:solidFill>
                  <a:effectLst/>
                  <a:latin typeface="Cambria Math" panose="02040503050406030204" pitchFamily="18" charset="0"/>
                  <a:ea typeface="Cambria Math" panose="02040503050406030204" pitchFamily="18" charset="0"/>
                  <a:cs typeface="+mn-cs"/>
                </a:rPr>
                <a:t>∙</a:t>
              </a:r>
              <a:r>
                <a:rPr lang="it-IT" sz="900" b="0" i="0">
                  <a:solidFill>
                    <a:schemeClr val="tx1"/>
                  </a:solidFill>
                  <a:effectLst/>
                  <a:latin typeface="Cambria Math" panose="02040503050406030204" pitchFamily="18" charset="0"/>
                  <a:ea typeface="Cambria Math" panose="02040503050406030204" pitchFamily="18" charset="0"/>
                  <a:cs typeface="+mn-cs"/>
                </a:rPr>
                <a:t>8760</a:t>
              </a:r>
              <a:r>
                <a:rPr lang="it-IT" sz="900" b="1" i="0">
                  <a:solidFill>
                    <a:schemeClr val="tx1"/>
                  </a:solidFill>
                  <a:effectLst/>
                  <a:latin typeface="Cambria Math" panose="02040503050406030204" pitchFamily="18" charset="0"/>
                  <a:ea typeface="Cambria Math" panose="02040503050406030204" pitchFamily="18" charset="0"/>
                  <a:cs typeface="+mn-cs"/>
                </a:rPr>
                <a:t>/𝐩𝐥</a:t>
              </a:r>
              <a:r>
                <a:rPr lang="it-IT" sz="900" b="0" i="0">
                  <a:solidFill>
                    <a:schemeClr val="tx1"/>
                  </a:solidFill>
                  <a:effectLst/>
                  <a:latin typeface="Cambria Math" panose="02040503050406030204" pitchFamily="18" charset="0"/>
                  <a:ea typeface="Cambria Math" panose="02040503050406030204" pitchFamily="18" charset="0"/>
                  <a:cs typeface="+mn-cs"/>
                </a:rPr>
                <a:t>)</a:t>
              </a:r>
              <a:r>
                <a:rPr lang="it-IT" sz="900" b="1" i="0">
                  <a:solidFill>
                    <a:schemeClr val="tx1"/>
                  </a:solidFill>
                  <a:effectLst/>
                  <a:latin typeface="Cambria Math" panose="02040503050406030204" pitchFamily="18" charset="0"/>
                  <a:ea typeface="Cambria Math" panose="02040503050406030204" pitchFamily="18" charset="0"/>
                  <a:cs typeface="+mn-cs"/>
                </a:rPr>
                <a:t>)</a:t>
              </a:r>
              <a:endParaRPr lang="it-IT" sz="900" b="1" i="0"/>
            </a:p>
          </xdr:txBody>
        </xdr:sp>
      </mc:Fallback>
    </mc:AlternateContent>
    <xdr:clientData/>
  </xdr:oneCellAnchor>
  <xdr:oneCellAnchor>
    <xdr:from>
      <xdr:col>16</xdr:col>
      <xdr:colOff>410738</xdr:colOff>
      <xdr:row>187</xdr:row>
      <xdr:rowOff>96113</xdr:rowOff>
    </xdr:from>
    <xdr:ext cx="1025396" cy="219163"/>
    <mc:AlternateContent xmlns:mc="http://schemas.openxmlformats.org/markup-compatibility/2006" xmlns:a14="http://schemas.microsoft.com/office/drawing/2010/main">
      <mc:Choice Requires="a14">
        <xdr:sp macro="" textlink="">
          <xdr:nvSpPr>
            <xdr:cNvPr id="20" name="CasellaDiTesto 36">
              <a:extLst>
                <a:ext uri="{FF2B5EF4-FFF2-40B4-BE49-F238E27FC236}">
                  <a16:creationId xmlns:a16="http://schemas.microsoft.com/office/drawing/2014/main" id="{3F8C85B2-29A8-4FCB-86B0-E9C1B2104AF4}"/>
                </a:ext>
              </a:extLst>
            </xdr:cNvPr>
            <xdr:cNvSpPr txBox="1"/>
          </xdr:nvSpPr>
          <xdr:spPr>
            <a:xfrm>
              <a:off x="9218188" y="30969813"/>
              <a:ext cx="102539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solidFill>
                          <a:schemeClr val="tx1"/>
                        </a:solidFill>
                        <a:latin typeface="Cambria Math" panose="02040503050406030204" pitchFamily="18" charset="0"/>
                        <a:ea typeface="+mn-ea"/>
                        <a:cs typeface="+mn-cs"/>
                      </a:rPr>
                      <m:t>𝐔</m:t>
                    </m:r>
                    <m:r>
                      <a:rPr lang="it-IT" sz="1400" b="1" i="0">
                        <a:solidFill>
                          <a:schemeClr val="tx1"/>
                        </a:solidFill>
                        <a:latin typeface="Cambria Math" panose="02040503050406030204" pitchFamily="18" charset="0"/>
                        <a:ea typeface="+mn-ea"/>
                        <a:cs typeface="+mn-cs"/>
                      </a:rPr>
                      <m:t>=</m:t>
                    </m:r>
                    <m:r>
                      <a:rPr lang="it-IT" sz="1400" b="1" i="0">
                        <a:solidFill>
                          <a:schemeClr val="tx1"/>
                        </a:solidFill>
                        <a:latin typeface="Cambria Math" panose="02040503050406030204" pitchFamily="18" charset="0"/>
                        <a:ea typeface="+mn-ea"/>
                        <a:cs typeface="+mn-cs"/>
                      </a:rPr>
                      <m:t>𝐮</m:t>
                    </m:r>
                    <m:r>
                      <a:rPr lang="it-IT" sz="1400" b="1" i="0">
                        <a:solidFill>
                          <a:schemeClr val="tx1"/>
                        </a:solidFill>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a:effectLst/>
              </a:endParaRPr>
            </a:p>
          </xdr:txBody>
        </xdr:sp>
      </mc:Choice>
      <mc:Fallback xmlns="">
        <xdr:sp macro="" textlink="">
          <xdr:nvSpPr>
            <xdr:cNvPr id="20" name="CasellaDiTesto 36">
              <a:extLst>
                <a:ext uri="{FF2B5EF4-FFF2-40B4-BE49-F238E27FC236}">
                  <a16:creationId xmlns:a16="http://schemas.microsoft.com/office/drawing/2014/main" id="{3F8C85B2-29A8-4FCB-86B0-E9C1B2104AF4}"/>
                </a:ext>
              </a:extLst>
            </xdr:cNvPr>
            <xdr:cNvSpPr txBox="1"/>
          </xdr:nvSpPr>
          <xdr:spPr>
            <a:xfrm>
              <a:off x="9218188" y="30969813"/>
              <a:ext cx="102539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𝐔=𝐮 </a:t>
              </a:r>
              <a:r>
                <a:rPr lang="it-IT" sz="1400" b="1" i="0">
                  <a:solidFill>
                    <a:schemeClr val="tx1"/>
                  </a:solidFill>
                  <a:effectLst/>
                  <a:latin typeface="Cambria Math" panose="02040503050406030204" pitchFamily="18" charset="0"/>
                  <a:ea typeface="+mn-ea"/>
                  <a:cs typeface="+mn-cs"/>
                </a:rPr>
                <a:t>𝐱 ̂_𝐘</a:t>
              </a:r>
              <a:endParaRPr lang="it-IT" sz="1400">
                <a:effectLst/>
              </a:endParaRPr>
            </a:p>
          </xdr:txBody>
        </xdr:sp>
      </mc:Fallback>
    </mc:AlternateContent>
    <xdr:clientData/>
  </xdr:oneCellAnchor>
  <xdr:oneCellAnchor>
    <xdr:from>
      <xdr:col>23</xdr:col>
      <xdr:colOff>211263</xdr:colOff>
      <xdr:row>201</xdr:row>
      <xdr:rowOff>79739</xdr:rowOff>
    </xdr:from>
    <xdr:ext cx="1345112" cy="235193"/>
    <mc:AlternateContent xmlns:mc="http://schemas.openxmlformats.org/markup-compatibility/2006" xmlns:a14="http://schemas.microsoft.com/office/drawing/2010/main">
      <mc:Choice Requires="a14">
        <xdr:sp macro="" textlink="">
          <xdr:nvSpPr>
            <xdr:cNvPr id="21" name="CasellaDiTesto 37">
              <a:extLst>
                <a:ext uri="{FF2B5EF4-FFF2-40B4-BE49-F238E27FC236}">
                  <a16:creationId xmlns:a16="http://schemas.microsoft.com/office/drawing/2014/main" id="{A86ABD8B-CCF2-4466-AA8C-4D7996FE60D7}"/>
                </a:ext>
              </a:extLst>
            </xdr:cNvPr>
            <xdr:cNvSpPr txBox="1"/>
          </xdr:nvSpPr>
          <xdr:spPr>
            <a:xfrm>
              <a:off x="12263563" y="33264839"/>
              <a:ext cx="134511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𝐄</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𝐰</m:t>
                        </m:r>
                      </m:e>
                      <m:sub>
                        <m:r>
                          <a:rPr lang="it-IT" sz="1400" b="1" i="0">
                            <a:solidFill>
                              <a:schemeClr val="tx1"/>
                            </a:solidFill>
                            <a:effectLst/>
                            <a:latin typeface="Cambria Math" panose="02040503050406030204" pitchFamily="18" charset="0"/>
                            <a:ea typeface="+mn-ea"/>
                            <a:cs typeface="+mn-cs"/>
                          </a:rPr>
                          <m:t>𝐄</m:t>
                        </m:r>
                      </m:sub>
                    </m:sSub>
                    <m:r>
                      <a:rPr lang="it-IT" sz="1400" b="1" i="1">
                        <a:solidFill>
                          <a:schemeClr val="tx1"/>
                        </a:solidFill>
                        <a:effectLst/>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𝐔</m:t>
                            </m:r>
                          </m:e>
                        </m:acc>
                      </m:e>
                      <m:sub>
                        <m:r>
                          <a:rPr lang="it-IT" sz="1400" b="1" i="0">
                            <a:solidFill>
                              <a:schemeClr val="tx1"/>
                            </a:solidFill>
                            <a:effectLst/>
                            <a:latin typeface="Cambria Math" panose="02040503050406030204" pitchFamily="18" charset="0"/>
                            <a:ea typeface="+mn-ea"/>
                            <a:cs typeface="+mn-cs"/>
                          </a:rPr>
                          <m:t>𝐬𝐟𝐜</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𝐰𝐦</m:t>
                        </m:r>
                      </m:sub>
                    </m:sSub>
                  </m:oMath>
                </m:oMathPara>
              </a14:m>
              <a:endParaRPr lang="it-IT" sz="1400" b="1" i="0"/>
            </a:p>
          </xdr:txBody>
        </xdr:sp>
      </mc:Choice>
      <mc:Fallback xmlns="">
        <xdr:sp macro="" textlink="">
          <xdr:nvSpPr>
            <xdr:cNvPr id="21" name="CasellaDiTesto 37">
              <a:extLst>
                <a:ext uri="{FF2B5EF4-FFF2-40B4-BE49-F238E27FC236}">
                  <a16:creationId xmlns:a16="http://schemas.microsoft.com/office/drawing/2014/main" id="{A86ABD8B-CCF2-4466-AA8C-4D7996FE60D7}"/>
                </a:ext>
              </a:extLst>
            </xdr:cNvPr>
            <xdr:cNvSpPr txBox="1"/>
          </xdr:nvSpPr>
          <xdr:spPr>
            <a:xfrm>
              <a:off x="12263563" y="33264839"/>
              <a:ext cx="1345112"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𝐖_𝐄=</a:t>
              </a:r>
              <a:r>
                <a:rPr lang="it-IT" sz="1400" b="1" i="0">
                  <a:solidFill>
                    <a:schemeClr val="tx1"/>
                  </a:solidFill>
                  <a:effectLst/>
                  <a:latin typeface="Cambria Math" panose="02040503050406030204" pitchFamily="18" charset="0"/>
                  <a:ea typeface="+mn-ea"/>
                  <a:cs typeface="+mn-cs"/>
                </a:rPr>
                <a:t>𝐰_𝐄  𝐔 ̃_(𝐬𝐟𝐜,𝐰𝐦)</a:t>
              </a:r>
              <a:endParaRPr lang="it-IT" sz="1400" b="1" i="0"/>
            </a:p>
          </xdr:txBody>
        </xdr:sp>
      </mc:Fallback>
    </mc:AlternateContent>
    <xdr:clientData/>
  </xdr:oneCellAnchor>
  <xdr:oneCellAnchor>
    <xdr:from>
      <xdr:col>17</xdr:col>
      <xdr:colOff>13941</xdr:colOff>
      <xdr:row>198</xdr:row>
      <xdr:rowOff>46608</xdr:rowOff>
    </xdr:from>
    <xdr:ext cx="1009507" cy="235064"/>
    <mc:AlternateContent xmlns:mc="http://schemas.openxmlformats.org/markup-compatibility/2006" xmlns:a14="http://schemas.microsoft.com/office/drawing/2010/main">
      <mc:Choice Requires="a14">
        <xdr:sp macro="" textlink="">
          <xdr:nvSpPr>
            <xdr:cNvPr id="22" name="CasellaDiTesto 38">
              <a:extLst>
                <a:ext uri="{FF2B5EF4-FFF2-40B4-BE49-F238E27FC236}">
                  <a16:creationId xmlns:a16="http://schemas.microsoft.com/office/drawing/2014/main" id="{01BE4C24-128E-4EFC-BF6B-BF431CF9F175}"/>
                </a:ext>
              </a:extLst>
            </xdr:cNvPr>
            <xdr:cNvSpPr txBox="1"/>
          </xdr:nvSpPr>
          <xdr:spPr>
            <a:xfrm>
              <a:off x="9284941" y="32736408"/>
              <a:ext cx="100950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𝐩𝐞</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𝐛</m:t>
                        </m:r>
                      </m:e>
                      <m:sub>
                        <m:r>
                          <a:rPr lang="it-IT" sz="1400" b="1" i="0">
                            <a:solidFill>
                              <a:schemeClr val="tx1"/>
                            </a:solidFill>
                            <a:effectLst/>
                            <a:latin typeface="Cambria Math" panose="02040503050406030204" pitchFamily="18" charset="0"/>
                            <a:ea typeface="+mn-ea"/>
                            <a:cs typeface="+mn-cs"/>
                          </a:rPr>
                          <m:t>𝐩𝐞</m:t>
                        </m:r>
                      </m:sub>
                    </m:sSub>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b="1" i="0"/>
            </a:p>
          </xdr:txBody>
        </xdr:sp>
      </mc:Choice>
      <mc:Fallback xmlns="">
        <xdr:sp macro="" textlink="">
          <xdr:nvSpPr>
            <xdr:cNvPr id="22" name="CasellaDiTesto 38">
              <a:extLst>
                <a:ext uri="{FF2B5EF4-FFF2-40B4-BE49-F238E27FC236}">
                  <a16:creationId xmlns:a16="http://schemas.microsoft.com/office/drawing/2014/main" id="{01BE4C24-128E-4EFC-BF6B-BF431CF9F175}"/>
                </a:ext>
              </a:extLst>
            </xdr:cNvPr>
            <xdr:cNvSpPr txBox="1"/>
          </xdr:nvSpPr>
          <xdr:spPr>
            <a:xfrm>
              <a:off x="9284941" y="32736408"/>
              <a:ext cx="1009507"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𝐁_𝐩𝐞=𝐛_𝐩𝐞 𝐱 ̂_𝐘</a:t>
              </a:r>
              <a:endParaRPr lang="it-IT" sz="1400" b="1" i="0"/>
            </a:p>
          </xdr:txBody>
        </xdr:sp>
      </mc:Fallback>
    </mc:AlternateContent>
    <xdr:clientData/>
  </xdr:oneCellAnchor>
  <xdr:oneCellAnchor>
    <xdr:from>
      <xdr:col>17</xdr:col>
      <xdr:colOff>13941</xdr:colOff>
      <xdr:row>203</xdr:row>
      <xdr:rowOff>38325</xdr:rowOff>
    </xdr:from>
    <xdr:ext cx="956736" cy="219163"/>
    <mc:AlternateContent xmlns:mc="http://schemas.openxmlformats.org/markup-compatibility/2006" xmlns:a14="http://schemas.microsoft.com/office/drawing/2010/main">
      <mc:Choice Requires="a14">
        <xdr:sp macro="" textlink="">
          <xdr:nvSpPr>
            <xdr:cNvPr id="23" name="CasellaDiTesto 40">
              <a:extLst>
                <a:ext uri="{FF2B5EF4-FFF2-40B4-BE49-F238E27FC236}">
                  <a16:creationId xmlns:a16="http://schemas.microsoft.com/office/drawing/2014/main" id="{FC533128-DF48-4DDD-8F5E-133A1988C85E}"/>
                </a:ext>
              </a:extLst>
            </xdr:cNvPr>
            <xdr:cNvSpPr txBox="1"/>
          </xdr:nvSpPr>
          <xdr:spPr>
            <a:xfrm>
              <a:off x="9284941" y="33553625"/>
              <a:ext cx="9567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𝐖</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𝐰</m:t>
                        </m:r>
                      </m:e>
                      <m:sub>
                        <m:r>
                          <a:rPr lang="it-IT" sz="1400" b="1" i="0">
                            <a:solidFill>
                              <a:schemeClr val="tx1"/>
                            </a:solidFill>
                            <a:effectLst/>
                            <a:latin typeface="Cambria Math" panose="02040503050406030204" pitchFamily="18" charset="0"/>
                            <a:ea typeface="+mn-ea"/>
                            <a:cs typeface="+mn-cs"/>
                          </a:rPr>
                          <m:t>𝐔</m:t>
                        </m:r>
                      </m:sub>
                    </m:sSub>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𝐱</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b="1" i="0"/>
            </a:p>
          </xdr:txBody>
        </xdr:sp>
      </mc:Choice>
      <mc:Fallback xmlns="">
        <xdr:sp macro="" textlink="">
          <xdr:nvSpPr>
            <xdr:cNvPr id="23" name="CasellaDiTesto 40">
              <a:extLst>
                <a:ext uri="{FF2B5EF4-FFF2-40B4-BE49-F238E27FC236}">
                  <a16:creationId xmlns:a16="http://schemas.microsoft.com/office/drawing/2014/main" id="{FC533128-DF48-4DDD-8F5E-133A1988C85E}"/>
                </a:ext>
              </a:extLst>
            </xdr:cNvPr>
            <xdr:cNvSpPr txBox="1"/>
          </xdr:nvSpPr>
          <xdr:spPr>
            <a:xfrm>
              <a:off x="9284941" y="33553625"/>
              <a:ext cx="95673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𝐖_𝐔=𝐰_𝐔 𝐱 ̂_𝐘</a:t>
              </a:r>
              <a:endParaRPr lang="it-IT" sz="1400" b="1" i="0"/>
            </a:p>
          </xdr:txBody>
        </xdr:sp>
      </mc:Fallback>
    </mc:AlternateContent>
    <xdr:clientData/>
  </xdr:oneCellAnchor>
  <xdr:oneCellAnchor>
    <xdr:from>
      <xdr:col>19</xdr:col>
      <xdr:colOff>217576</xdr:colOff>
      <xdr:row>208</xdr:row>
      <xdr:rowOff>86777</xdr:rowOff>
    </xdr:from>
    <xdr:ext cx="926729" cy="219163"/>
    <mc:AlternateContent xmlns:mc="http://schemas.openxmlformats.org/markup-compatibility/2006" xmlns:a14="http://schemas.microsoft.com/office/drawing/2010/main">
      <mc:Choice Requires="a14">
        <xdr:sp macro="" textlink="">
          <xdr:nvSpPr>
            <xdr:cNvPr id="24" name="CasellaDiTesto 42">
              <a:extLst>
                <a:ext uri="{FF2B5EF4-FFF2-40B4-BE49-F238E27FC236}">
                  <a16:creationId xmlns:a16="http://schemas.microsoft.com/office/drawing/2014/main" id="{4DDE2CF5-99D8-40DE-A290-150797D576C3}"/>
                </a:ext>
              </a:extLst>
            </xdr:cNvPr>
            <xdr:cNvSpPr txBox="1"/>
          </xdr:nvSpPr>
          <xdr:spPr>
            <a:xfrm>
              <a:off x="10415676" y="34427577"/>
              <a:ext cx="92672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𝐛</m:t>
                        </m:r>
                      </m:e>
                      <m:sub>
                        <m:r>
                          <a:rPr lang="it-IT" sz="1400" b="1" i="0">
                            <a:solidFill>
                              <a:schemeClr val="tx1"/>
                            </a:solidFill>
                            <a:effectLst/>
                            <a:latin typeface="Cambria Math" panose="02040503050406030204" pitchFamily="18" charset="0"/>
                            <a:ea typeface="+mn-ea"/>
                            <a:cs typeface="+mn-cs"/>
                          </a:rPr>
                          <m:t>𝐔</m:t>
                        </m:r>
                      </m:sub>
                    </m:sSub>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 </m:t>
                            </m:r>
                            <m:r>
                              <a:rPr lang="it-IT" sz="1400" b="1" i="0">
                                <a:solidFill>
                                  <a:schemeClr val="tx1"/>
                                </a:solidFill>
                                <a:effectLst/>
                                <a:latin typeface="Cambria Math" panose="02040503050406030204" pitchFamily="18" charset="0"/>
                                <a:ea typeface="+mn-ea"/>
                                <a:cs typeface="+mn-cs"/>
                              </a:rPr>
                              <m:t>𝐱</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b="1" i="0"/>
            </a:p>
          </xdr:txBody>
        </xdr:sp>
      </mc:Choice>
      <mc:Fallback xmlns="">
        <xdr:sp macro="" textlink="">
          <xdr:nvSpPr>
            <xdr:cNvPr id="24" name="CasellaDiTesto 42">
              <a:extLst>
                <a:ext uri="{FF2B5EF4-FFF2-40B4-BE49-F238E27FC236}">
                  <a16:creationId xmlns:a16="http://schemas.microsoft.com/office/drawing/2014/main" id="{4DDE2CF5-99D8-40DE-A290-150797D576C3}"/>
                </a:ext>
              </a:extLst>
            </xdr:cNvPr>
            <xdr:cNvSpPr txBox="1"/>
          </xdr:nvSpPr>
          <xdr:spPr>
            <a:xfrm>
              <a:off x="10415676" y="34427577"/>
              <a:ext cx="92672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𝐁_𝐔=𝐛_𝐔 ( 𝐱) ̂_𝐘</a:t>
              </a:r>
              <a:endParaRPr lang="it-IT" sz="1400" b="1" i="0"/>
            </a:p>
          </xdr:txBody>
        </xdr:sp>
      </mc:Fallback>
    </mc:AlternateContent>
    <xdr:clientData/>
  </xdr:oneCellAnchor>
  <xdr:oneCellAnchor>
    <xdr:from>
      <xdr:col>9</xdr:col>
      <xdr:colOff>421193</xdr:colOff>
      <xdr:row>208</xdr:row>
      <xdr:rowOff>13477</xdr:rowOff>
    </xdr:from>
    <xdr:ext cx="1025396" cy="210507"/>
    <mc:AlternateContent xmlns:mc="http://schemas.openxmlformats.org/markup-compatibility/2006" xmlns:a14="http://schemas.microsoft.com/office/drawing/2010/main">
      <mc:Choice Requires="a14">
        <xdr:sp macro="" textlink="">
          <xdr:nvSpPr>
            <xdr:cNvPr id="25" name="CasellaDiTesto 43">
              <a:extLst>
                <a:ext uri="{FF2B5EF4-FFF2-40B4-BE49-F238E27FC236}">
                  <a16:creationId xmlns:a16="http://schemas.microsoft.com/office/drawing/2014/main" id="{E4E1698B-CC0D-4C98-9F55-165786FCC2C3}"/>
                </a:ext>
              </a:extLst>
            </xdr:cNvPr>
            <xdr:cNvSpPr txBox="1"/>
          </xdr:nvSpPr>
          <xdr:spPr>
            <a:xfrm>
              <a:off x="5945693" y="34354277"/>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solidFill>
                              <a:schemeClr val="tx1"/>
                            </a:solidFill>
                            <a:latin typeface="Cambria Math" panose="02040503050406030204" pitchFamily="18" charset="0"/>
                            <a:ea typeface="+mn-ea"/>
                            <a:cs typeface="+mn-cs"/>
                          </a:rPr>
                        </m:ctrlPr>
                      </m:sSubPr>
                      <m:e>
                        <m:r>
                          <a:rPr lang="it-IT" sz="1400" b="1" i="0">
                            <a:solidFill>
                              <a:schemeClr val="tx1"/>
                            </a:solidFill>
                            <a:latin typeface="Cambria Math" panose="02040503050406030204" pitchFamily="18" charset="0"/>
                            <a:ea typeface="+mn-ea"/>
                            <a:cs typeface="+mn-cs"/>
                          </a:rPr>
                          <m:t>𝐁</m:t>
                        </m:r>
                      </m:e>
                      <m:sub>
                        <m:r>
                          <a:rPr lang="it-IT" sz="1400" b="1" i="0">
                            <a:solidFill>
                              <a:schemeClr val="tx1"/>
                            </a:solidFill>
                            <a:latin typeface="Cambria Math" panose="02040503050406030204" pitchFamily="18" charset="0"/>
                            <a:ea typeface="+mn-ea"/>
                            <a:cs typeface="+mn-cs"/>
                          </a:rPr>
                          <m:t>𝐕</m:t>
                        </m:r>
                      </m:sub>
                    </m:sSub>
                    <m:r>
                      <a:rPr lang="it-IT" sz="1400" b="1" i="0">
                        <a:solidFill>
                          <a:schemeClr val="tx1"/>
                        </a:solidFill>
                        <a:latin typeface="Cambria Math" panose="02040503050406030204" pitchFamily="18" charset="0"/>
                        <a:ea typeface="+mn-ea"/>
                        <a:cs typeface="+mn-cs"/>
                      </a:rPr>
                      <m:t>=</m:t>
                    </m:r>
                    <m:sSub>
                      <m:sSubPr>
                        <m:ctrlPr>
                          <a:rPr lang="it-IT" sz="1400" b="1" i="1">
                            <a:solidFill>
                              <a:schemeClr val="tx1"/>
                            </a:solidFill>
                            <a:latin typeface="Cambria Math" panose="02040503050406030204" pitchFamily="18" charset="0"/>
                            <a:ea typeface="+mn-ea"/>
                            <a:cs typeface="+mn-cs"/>
                          </a:rPr>
                        </m:ctrlPr>
                      </m:sSubPr>
                      <m:e>
                        <m:r>
                          <a:rPr lang="it-IT" sz="1400" b="1" i="0">
                            <a:solidFill>
                              <a:schemeClr val="tx1"/>
                            </a:solidFill>
                            <a:latin typeface="Cambria Math" panose="02040503050406030204" pitchFamily="18" charset="0"/>
                            <a:ea typeface="+mn-ea"/>
                            <a:cs typeface="+mn-cs"/>
                          </a:rPr>
                          <m:t>𝐛</m:t>
                        </m:r>
                      </m:e>
                      <m:sub>
                        <m:r>
                          <a:rPr lang="it-IT" sz="1400" b="1" i="0">
                            <a:solidFill>
                              <a:schemeClr val="tx1"/>
                            </a:solidFill>
                            <a:latin typeface="Cambria Math" panose="02040503050406030204" pitchFamily="18" charset="0"/>
                            <a:ea typeface="+mn-ea"/>
                            <a:cs typeface="+mn-cs"/>
                          </a:rPr>
                          <m:t>𝐕</m:t>
                        </m:r>
                      </m:sub>
                    </m:sSub>
                    <m:r>
                      <a:rPr lang="it-IT" sz="1400" b="1" i="0">
                        <a:solidFill>
                          <a:schemeClr val="tx1"/>
                        </a:solidFill>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𝐪</m:t>
                            </m:r>
                          </m:e>
                        </m:acc>
                      </m:e>
                      <m:sub>
                        <m:r>
                          <a:rPr lang="it-IT" sz="1400" b="1" i="0">
                            <a:solidFill>
                              <a:schemeClr val="tx1"/>
                            </a:solidFill>
                            <a:effectLst/>
                            <a:latin typeface="Cambria Math" panose="02040503050406030204" pitchFamily="18" charset="0"/>
                            <a:ea typeface="+mn-ea"/>
                            <a:cs typeface="+mn-cs"/>
                          </a:rPr>
                          <m:t>𝐘</m:t>
                        </m:r>
                      </m:sub>
                    </m:sSub>
                  </m:oMath>
                </m:oMathPara>
              </a14:m>
              <a:endParaRPr lang="it-IT" sz="1400" b="1" i="0">
                <a:solidFill>
                  <a:schemeClr val="tx1"/>
                </a:solidFill>
                <a:latin typeface="Cambria Math" panose="02040503050406030204" pitchFamily="18" charset="0"/>
                <a:ea typeface="+mn-ea"/>
                <a:cs typeface="+mn-cs"/>
              </a:endParaRPr>
            </a:p>
          </xdr:txBody>
        </xdr:sp>
      </mc:Choice>
      <mc:Fallback xmlns="">
        <xdr:sp macro="" textlink="">
          <xdr:nvSpPr>
            <xdr:cNvPr id="25" name="CasellaDiTesto 43">
              <a:extLst>
                <a:ext uri="{FF2B5EF4-FFF2-40B4-BE49-F238E27FC236}">
                  <a16:creationId xmlns:a16="http://schemas.microsoft.com/office/drawing/2014/main" id="{E4E1698B-CC0D-4C98-9F55-165786FCC2C3}"/>
                </a:ext>
              </a:extLst>
            </xdr:cNvPr>
            <xdr:cNvSpPr txBox="1"/>
          </xdr:nvSpPr>
          <xdr:spPr>
            <a:xfrm>
              <a:off x="5945693" y="34354277"/>
              <a:ext cx="1025396" cy="210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solidFill>
                    <a:schemeClr val="tx1"/>
                  </a:solidFill>
                  <a:latin typeface="Cambria Math" panose="02040503050406030204" pitchFamily="18" charset="0"/>
                  <a:ea typeface="+mn-ea"/>
                  <a:cs typeface="+mn-cs"/>
                </a:rPr>
                <a:t>𝐁_𝐕=𝐛_𝐕  </a:t>
              </a:r>
              <a:r>
                <a:rPr lang="it-IT" sz="1400" b="1" i="0">
                  <a:solidFill>
                    <a:schemeClr val="tx1"/>
                  </a:solidFill>
                  <a:effectLst/>
                  <a:latin typeface="Cambria Math" panose="02040503050406030204" pitchFamily="18" charset="0"/>
                  <a:ea typeface="+mn-ea"/>
                  <a:cs typeface="+mn-cs"/>
                </a:rPr>
                <a:t>𝐪 ̂_𝐘</a:t>
              </a:r>
              <a:endParaRPr lang="it-IT" sz="1400" b="1" i="0">
                <a:solidFill>
                  <a:schemeClr val="tx1"/>
                </a:solidFill>
                <a:latin typeface="Cambria Math" panose="02040503050406030204" pitchFamily="18" charset="0"/>
                <a:ea typeface="+mn-ea"/>
                <a:cs typeface="+mn-cs"/>
              </a:endParaRPr>
            </a:p>
          </xdr:txBody>
        </xdr:sp>
      </mc:Fallback>
    </mc:AlternateContent>
    <xdr:clientData/>
  </xdr:oneCellAnchor>
  <xdr:oneCellAnchor>
    <xdr:from>
      <xdr:col>24</xdr:col>
      <xdr:colOff>385198</xdr:colOff>
      <xdr:row>44</xdr:row>
      <xdr:rowOff>38327</xdr:rowOff>
    </xdr:from>
    <xdr:ext cx="146899" cy="219163"/>
    <mc:AlternateContent xmlns:mc="http://schemas.openxmlformats.org/markup-compatibility/2006" xmlns:a14="http://schemas.microsoft.com/office/drawing/2010/main">
      <mc:Choice Requires="a14">
        <xdr:sp macro="" textlink="">
          <xdr:nvSpPr>
            <xdr:cNvPr id="26" name="CasellaDiTesto 44">
              <a:extLst>
                <a:ext uri="{FF2B5EF4-FFF2-40B4-BE49-F238E27FC236}">
                  <a16:creationId xmlns:a16="http://schemas.microsoft.com/office/drawing/2014/main" id="{C096F0B9-B998-46C3-B218-D08108BD3A03}"/>
                </a:ext>
              </a:extLst>
            </xdr:cNvPr>
            <xdr:cNvSpPr txBox="1"/>
          </xdr:nvSpPr>
          <xdr:spPr>
            <a:xfrm>
              <a:off x="12901048" y="7302727"/>
              <a:ext cx="14689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𝐄</m:t>
                    </m:r>
                  </m:oMath>
                </m:oMathPara>
              </a14:m>
              <a:endParaRPr lang="it-IT" sz="1400" b="1" i="0"/>
            </a:p>
          </xdr:txBody>
        </xdr:sp>
      </mc:Choice>
      <mc:Fallback xmlns="">
        <xdr:sp macro="" textlink="">
          <xdr:nvSpPr>
            <xdr:cNvPr id="26" name="CasellaDiTesto 44">
              <a:extLst>
                <a:ext uri="{FF2B5EF4-FFF2-40B4-BE49-F238E27FC236}">
                  <a16:creationId xmlns:a16="http://schemas.microsoft.com/office/drawing/2014/main" id="{C096F0B9-B998-46C3-B218-D08108BD3A03}"/>
                </a:ext>
              </a:extLst>
            </xdr:cNvPr>
            <xdr:cNvSpPr txBox="1"/>
          </xdr:nvSpPr>
          <xdr:spPr>
            <a:xfrm>
              <a:off x="12901048" y="7302727"/>
              <a:ext cx="14689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a:t>
              </a:r>
              <a:endParaRPr lang="it-IT" sz="1400" b="1" i="0"/>
            </a:p>
          </xdr:txBody>
        </xdr:sp>
      </mc:Fallback>
    </mc:AlternateContent>
    <xdr:clientData/>
  </xdr:oneCellAnchor>
  <xdr:oneCellAnchor>
    <xdr:from>
      <xdr:col>31</xdr:col>
      <xdr:colOff>243727</xdr:colOff>
      <xdr:row>120</xdr:row>
      <xdr:rowOff>66749</xdr:rowOff>
    </xdr:from>
    <xdr:ext cx="260264" cy="219163"/>
    <mc:AlternateContent xmlns:mc="http://schemas.openxmlformats.org/markup-compatibility/2006" xmlns:a14="http://schemas.microsoft.com/office/drawing/2010/main">
      <mc:Choice Requires="a14">
        <xdr:sp macro="" textlink="">
          <xdr:nvSpPr>
            <xdr:cNvPr id="27" name="CasellaDiTesto 45">
              <a:extLst>
                <a:ext uri="{FF2B5EF4-FFF2-40B4-BE49-F238E27FC236}">
                  <a16:creationId xmlns:a16="http://schemas.microsoft.com/office/drawing/2014/main" id="{8E28E494-D431-4314-8AD2-F92D49254391}"/>
                </a:ext>
              </a:extLst>
            </xdr:cNvPr>
            <xdr:cNvSpPr txBox="1"/>
          </xdr:nvSpPr>
          <xdr:spPr>
            <a:xfrm>
              <a:off x="16004427" y="19878749"/>
              <a:ext cx="26026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𝐝𝐩</m:t>
                    </m:r>
                  </m:oMath>
                </m:oMathPara>
              </a14:m>
              <a:endParaRPr lang="it-IT" sz="1400" b="1" i="0"/>
            </a:p>
          </xdr:txBody>
        </xdr:sp>
      </mc:Choice>
      <mc:Fallback xmlns="">
        <xdr:sp macro="" textlink="">
          <xdr:nvSpPr>
            <xdr:cNvPr id="27" name="CasellaDiTesto 45">
              <a:extLst>
                <a:ext uri="{FF2B5EF4-FFF2-40B4-BE49-F238E27FC236}">
                  <a16:creationId xmlns:a16="http://schemas.microsoft.com/office/drawing/2014/main" id="{8E28E494-D431-4314-8AD2-F92D49254391}"/>
                </a:ext>
              </a:extLst>
            </xdr:cNvPr>
            <xdr:cNvSpPr txBox="1"/>
          </xdr:nvSpPr>
          <xdr:spPr>
            <a:xfrm>
              <a:off x="16004427" y="19878749"/>
              <a:ext cx="26026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𝐝𝐩</a:t>
              </a:r>
              <a:endParaRPr lang="it-IT" sz="1400" b="1" i="0"/>
            </a:p>
          </xdr:txBody>
        </xdr:sp>
      </mc:Fallback>
    </mc:AlternateContent>
    <xdr:clientData/>
  </xdr:oneCellAnchor>
  <xdr:oneCellAnchor>
    <xdr:from>
      <xdr:col>17</xdr:col>
      <xdr:colOff>380227</xdr:colOff>
      <xdr:row>220</xdr:row>
      <xdr:rowOff>0</xdr:rowOff>
    </xdr:from>
    <xdr:ext cx="65" cy="219163"/>
    <xdr:sp macro="" textlink="">
      <xdr:nvSpPr>
        <xdr:cNvPr id="28" name="CasellaDiTesto 46">
          <a:extLst>
            <a:ext uri="{FF2B5EF4-FFF2-40B4-BE49-F238E27FC236}">
              <a16:creationId xmlns:a16="http://schemas.microsoft.com/office/drawing/2014/main" id="{18D71B1B-AEFD-429C-B3F9-D244DD65238C}"/>
            </a:ext>
          </a:extLst>
        </xdr:cNvPr>
        <xdr:cNvSpPr txBox="1"/>
      </xdr:nvSpPr>
      <xdr:spPr>
        <a:xfrm>
          <a:off x="9651227" y="36322000"/>
          <a:ext cx="6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400" b="1" i="0"/>
        </a:p>
      </xdr:txBody>
    </xdr:sp>
    <xdr:clientData/>
  </xdr:oneCellAnchor>
  <xdr:oneCellAnchor>
    <xdr:from>
      <xdr:col>17</xdr:col>
      <xdr:colOff>380227</xdr:colOff>
      <xdr:row>15</xdr:row>
      <xdr:rowOff>40811</xdr:rowOff>
    </xdr:from>
    <xdr:ext cx="150426" cy="219163"/>
    <mc:AlternateContent xmlns:mc="http://schemas.openxmlformats.org/markup-compatibility/2006" xmlns:a14="http://schemas.microsoft.com/office/drawing/2010/main">
      <mc:Choice Requires="a14">
        <xdr:sp macro="" textlink="">
          <xdr:nvSpPr>
            <xdr:cNvPr id="29" name="CasellaDiTesto 48">
              <a:extLst>
                <a:ext uri="{FF2B5EF4-FFF2-40B4-BE49-F238E27FC236}">
                  <a16:creationId xmlns:a16="http://schemas.microsoft.com/office/drawing/2014/main" id="{616093B4-649A-45DE-95C7-6554B388BCAA}"/>
                </a:ext>
              </a:extLst>
            </xdr:cNvPr>
            <xdr:cNvSpPr txBox="1"/>
          </xdr:nvSpPr>
          <xdr:spPr>
            <a:xfrm>
              <a:off x="9651227" y="2517311"/>
              <a:ext cx="15042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𝐮</m:t>
                    </m:r>
                  </m:oMath>
                </m:oMathPara>
              </a14:m>
              <a:endParaRPr lang="it-IT" sz="1400" b="1" i="0"/>
            </a:p>
          </xdr:txBody>
        </xdr:sp>
      </mc:Choice>
      <mc:Fallback xmlns="">
        <xdr:sp macro="" textlink="">
          <xdr:nvSpPr>
            <xdr:cNvPr id="29" name="CasellaDiTesto 48">
              <a:extLst>
                <a:ext uri="{FF2B5EF4-FFF2-40B4-BE49-F238E27FC236}">
                  <a16:creationId xmlns:a16="http://schemas.microsoft.com/office/drawing/2014/main" id="{616093B4-649A-45DE-95C7-6554B388BCAA}"/>
                </a:ext>
              </a:extLst>
            </xdr:cNvPr>
            <xdr:cNvSpPr txBox="1"/>
          </xdr:nvSpPr>
          <xdr:spPr>
            <a:xfrm>
              <a:off x="9651227" y="2517311"/>
              <a:ext cx="15042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𝐮</a:t>
              </a:r>
              <a:endParaRPr lang="it-IT" sz="1400" b="1" i="0"/>
            </a:p>
          </xdr:txBody>
        </xdr:sp>
      </mc:Fallback>
    </mc:AlternateContent>
    <xdr:clientData/>
  </xdr:oneCellAnchor>
  <xdr:oneCellAnchor>
    <xdr:from>
      <xdr:col>10</xdr:col>
      <xdr:colOff>271189</xdr:colOff>
      <xdr:row>21</xdr:row>
      <xdr:rowOff>54329</xdr:rowOff>
    </xdr:from>
    <xdr:ext cx="378752" cy="219163"/>
    <mc:AlternateContent xmlns:mc="http://schemas.openxmlformats.org/markup-compatibility/2006" xmlns:a14="http://schemas.microsoft.com/office/drawing/2010/main">
      <mc:Choice Requires="a14">
        <xdr:sp macro="" textlink="">
          <xdr:nvSpPr>
            <xdr:cNvPr id="30" name="CasellaDiTesto 49">
              <a:extLst>
                <a:ext uri="{FF2B5EF4-FFF2-40B4-BE49-F238E27FC236}">
                  <a16:creationId xmlns:a16="http://schemas.microsoft.com/office/drawing/2014/main" id="{2FF520A1-71FE-4DEB-B035-2BF68BDB0C04}"/>
                </a:ext>
              </a:extLst>
            </xdr:cNvPr>
            <xdr:cNvSpPr txBox="1"/>
          </xdr:nvSpPr>
          <xdr:spPr>
            <a:xfrm>
              <a:off x="6259239" y="3521429"/>
              <a:ext cx="37875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𝐯</m:t>
                    </m:r>
                  </m:oMath>
                </m:oMathPara>
              </a14:m>
              <a:endParaRPr lang="it-IT" sz="1400" b="1" i="0"/>
            </a:p>
          </xdr:txBody>
        </xdr:sp>
      </mc:Choice>
      <mc:Fallback xmlns="">
        <xdr:sp macro="" textlink="">
          <xdr:nvSpPr>
            <xdr:cNvPr id="30" name="CasellaDiTesto 49">
              <a:extLst>
                <a:ext uri="{FF2B5EF4-FFF2-40B4-BE49-F238E27FC236}">
                  <a16:creationId xmlns:a16="http://schemas.microsoft.com/office/drawing/2014/main" id="{2FF520A1-71FE-4DEB-B035-2BF68BDB0C04}"/>
                </a:ext>
              </a:extLst>
            </xdr:cNvPr>
            <xdr:cNvSpPr txBox="1"/>
          </xdr:nvSpPr>
          <xdr:spPr>
            <a:xfrm>
              <a:off x="6259239" y="3521429"/>
              <a:ext cx="37875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𝐯</a:t>
              </a:r>
              <a:endParaRPr lang="it-IT" sz="1400" b="1" i="0"/>
            </a:p>
          </xdr:txBody>
        </xdr:sp>
      </mc:Fallback>
    </mc:AlternateContent>
    <xdr:clientData/>
  </xdr:oneCellAnchor>
  <xdr:oneCellAnchor>
    <xdr:from>
      <xdr:col>24</xdr:col>
      <xdr:colOff>41960</xdr:colOff>
      <xdr:row>50</xdr:row>
      <xdr:rowOff>33867</xdr:rowOff>
    </xdr:from>
    <xdr:ext cx="1087349" cy="219163"/>
    <mc:AlternateContent xmlns:mc="http://schemas.openxmlformats.org/markup-compatibility/2006" xmlns:a14="http://schemas.microsoft.com/office/drawing/2010/main">
      <mc:Choice Requires="a14">
        <xdr:sp macro="" textlink="">
          <xdr:nvSpPr>
            <xdr:cNvPr id="31" name="CasellaDiTesto 51">
              <a:extLst>
                <a:ext uri="{FF2B5EF4-FFF2-40B4-BE49-F238E27FC236}">
                  <a16:creationId xmlns:a16="http://schemas.microsoft.com/office/drawing/2014/main" id="{0A3FE497-4A73-4387-96BF-7C55A14C7E81}"/>
                </a:ext>
              </a:extLst>
            </xdr:cNvPr>
            <xdr:cNvSpPr txBox="1"/>
          </xdr:nvSpPr>
          <xdr:spPr>
            <a:xfrm>
              <a:off x="12557810" y="8288867"/>
              <a:ext cx="108734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𝐞</m:t>
                    </m:r>
                    <m:r>
                      <a:rPr lang="it-IT" sz="1400" b="1" i="0">
                        <a:latin typeface="Cambria Math" panose="02040503050406030204" pitchFamily="18" charset="0"/>
                      </a:rPr>
                      <m:t>=</m:t>
                    </m:r>
                    <m:r>
                      <a:rPr lang="it-IT" sz="1400" b="1" i="0">
                        <a:latin typeface="Cambria Math" panose="02040503050406030204" pitchFamily="18" charset="0"/>
                      </a:rPr>
                      <m:t>𝐄</m:t>
                    </m:r>
                    <m:r>
                      <a:rPr lang="it-IT" sz="1400" b="1" i="0">
                        <a:latin typeface="Cambria Math" panose="02040503050406030204" pitchFamily="18" charset="0"/>
                      </a:rPr>
                      <m:t>/</m:t>
                    </m:r>
                    <m:sSub>
                      <m:sSubPr>
                        <m:ctrlPr>
                          <a:rPr lang="it-IT" sz="1400" b="1" i="1">
                            <a:latin typeface="Cambria Math" panose="02040503050406030204" pitchFamily="18" charset="0"/>
                          </a:rPr>
                        </m:ctrlPr>
                      </m:sSubPr>
                      <m:e>
                        <m:acc>
                          <m:accPr>
                            <m:chr m:val="̃"/>
                            <m:ctrlPr>
                              <a:rPr lang="it-IT" sz="1400" b="1" i="1">
                                <a:latin typeface="Cambria Math" panose="02040503050406030204" pitchFamily="18" charset="0"/>
                              </a:rPr>
                            </m:ctrlPr>
                          </m:accPr>
                          <m:e>
                            <m:r>
                              <a:rPr lang="it-IT" sz="1400" b="1" i="0">
                                <a:latin typeface="Cambria Math" panose="02040503050406030204" pitchFamily="18" charset="0"/>
                              </a:rPr>
                              <m:t>𝐱</m:t>
                            </m:r>
                          </m:e>
                        </m:acc>
                      </m:e>
                      <m:sub>
                        <m:r>
                          <a:rPr lang="it-IT" sz="1400" b="1" i="0">
                            <a:latin typeface="Cambria Math" panose="02040503050406030204" pitchFamily="18" charset="0"/>
                          </a:rPr>
                          <m:t>𝐬𝐟𝐜</m:t>
                        </m:r>
                      </m:sub>
                    </m:sSub>
                    <m:d>
                      <m:dPr>
                        <m:begChr m:val="["/>
                        <m:endChr m:val="]"/>
                        <m:ctrlPr>
                          <a:rPr lang="it-IT" sz="1400" b="0" i="1">
                            <a:latin typeface="Cambria Math" panose="02040503050406030204" pitchFamily="18" charset="0"/>
                          </a:rPr>
                        </m:ctrlPr>
                      </m:dPr>
                      <m:e>
                        <m:r>
                          <a:rPr lang="it-IT" sz="1400" b="0" i="1">
                            <a:latin typeface="Cambria Math" panose="02040503050406030204" pitchFamily="18" charset="0"/>
                          </a:rPr>
                          <m:t>0</m:t>
                        </m:r>
                      </m:e>
                    </m:d>
                  </m:oMath>
                </m:oMathPara>
              </a14:m>
              <a:endParaRPr lang="it-IT" sz="1400" b="0" i="1"/>
            </a:p>
          </xdr:txBody>
        </xdr:sp>
      </mc:Choice>
      <mc:Fallback xmlns="">
        <xdr:sp macro="" textlink="">
          <xdr:nvSpPr>
            <xdr:cNvPr id="31" name="CasellaDiTesto 51">
              <a:extLst>
                <a:ext uri="{FF2B5EF4-FFF2-40B4-BE49-F238E27FC236}">
                  <a16:creationId xmlns:a16="http://schemas.microsoft.com/office/drawing/2014/main" id="{0A3FE497-4A73-4387-96BF-7C55A14C7E81}"/>
                </a:ext>
              </a:extLst>
            </xdr:cNvPr>
            <xdr:cNvSpPr txBox="1"/>
          </xdr:nvSpPr>
          <xdr:spPr>
            <a:xfrm>
              <a:off x="12557810" y="8288867"/>
              <a:ext cx="108734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𝐞=𝐄/𝐱 ̃_𝐬𝐟𝐜</a:t>
              </a:r>
              <a:r>
                <a:rPr lang="it-IT" sz="1400" b="0" i="0">
                  <a:latin typeface="Cambria Math" panose="02040503050406030204" pitchFamily="18" charset="0"/>
                </a:rPr>
                <a:t> [0]</a:t>
              </a:r>
              <a:endParaRPr lang="it-IT" sz="1400" b="0" i="1"/>
            </a:p>
          </xdr:txBody>
        </xdr:sp>
      </mc:Fallback>
    </mc:AlternateContent>
    <xdr:clientData/>
  </xdr:oneCellAnchor>
  <xdr:oneCellAnchor>
    <xdr:from>
      <xdr:col>24</xdr:col>
      <xdr:colOff>277524</xdr:colOff>
      <xdr:row>70</xdr:row>
      <xdr:rowOff>54892</xdr:rowOff>
    </xdr:from>
    <xdr:ext cx="284693" cy="219163"/>
    <mc:AlternateContent xmlns:mc="http://schemas.openxmlformats.org/markup-compatibility/2006" xmlns:a14="http://schemas.microsoft.com/office/drawing/2010/main">
      <mc:Choice Requires="a14">
        <xdr:sp macro="" textlink="">
          <xdr:nvSpPr>
            <xdr:cNvPr id="32" name="CasellaDiTesto 52">
              <a:extLst>
                <a:ext uri="{FF2B5EF4-FFF2-40B4-BE49-F238E27FC236}">
                  <a16:creationId xmlns:a16="http://schemas.microsoft.com/office/drawing/2014/main" id="{0D1ED556-8D5F-44A8-B773-F40DFD3FEF3A}"/>
                </a:ext>
              </a:extLst>
            </xdr:cNvPr>
            <xdr:cNvSpPr txBox="1"/>
          </xdr:nvSpPr>
          <xdr:spPr>
            <a:xfrm>
              <a:off x="12793374" y="11611892"/>
              <a:ext cx="284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𝐖</m:t>
                        </m:r>
                      </m:e>
                      <m:sub>
                        <m:r>
                          <a:rPr lang="it-IT" sz="1400" b="1" i="0">
                            <a:latin typeface="Cambria Math" panose="02040503050406030204" pitchFamily="18" charset="0"/>
                          </a:rPr>
                          <m:t>𝐄</m:t>
                        </m:r>
                      </m:sub>
                    </m:sSub>
                  </m:oMath>
                </m:oMathPara>
              </a14:m>
              <a:endParaRPr lang="it-IT" sz="1400" b="1" i="0"/>
            </a:p>
          </xdr:txBody>
        </xdr:sp>
      </mc:Choice>
      <mc:Fallback xmlns="">
        <xdr:sp macro="" textlink="">
          <xdr:nvSpPr>
            <xdr:cNvPr id="32" name="CasellaDiTesto 52">
              <a:extLst>
                <a:ext uri="{FF2B5EF4-FFF2-40B4-BE49-F238E27FC236}">
                  <a16:creationId xmlns:a16="http://schemas.microsoft.com/office/drawing/2014/main" id="{0D1ED556-8D5F-44A8-B773-F40DFD3FEF3A}"/>
                </a:ext>
              </a:extLst>
            </xdr:cNvPr>
            <xdr:cNvSpPr txBox="1"/>
          </xdr:nvSpPr>
          <xdr:spPr>
            <a:xfrm>
              <a:off x="12793374" y="11611892"/>
              <a:ext cx="284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𝐖_𝐄</a:t>
              </a:r>
              <a:endParaRPr lang="it-IT" sz="1400" b="1" i="0"/>
            </a:p>
          </xdr:txBody>
        </xdr:sp>
      </mc:Fallback>
    </mc:AlternateContent>
    <xdr:clientData/>
  </xdr:oneCellAnchor>
  <xdr:oneCellAnchor>
    <xdr:from>
      <xdr:col>24</xdr:col>
      <xdr:colOff>54287</xdr:colOff>
      <xdr:row>56</xdr:row>
      <xdr:rowOff>61322</xdr:rowOff>
    </xdr:from>
    <xdr:ext cx="805797" cy="219163"/>
    <mc:AlternateContent xmlns:mc="http://schemas.openxmlformats.org/markup-compatibility/2006" xmlns:a14="http://schemas.microsoft.com/office/drawing/2010/main">
      <mc:Choice Requires="a14">
        <xdr:sp macro="" textlink="">
          <xdr:nvSpPr>
            <xdr:cNvPr id="33" name="CasellaDiTesto 53">
              <a:extLst>
                <a:ext uri="{FF2B5EF4-FFF2-40B4-BE49-F238E27FC236}">
                  <a16:creationId xmlns:a16="http://schemas.microsoft.com/office/drawing/2014/main" id="{8FF45B72-875E-4869-998C-74C0DCE62C70}"/>
                </a:ext>
              </a:extLst>
            </xdr:cNvPr>
            <xdr:cNvSpPr txBox="1"/>
          </xdr:nvSpPr>
          <xdr:spPr>
            <a:xfrm>
              <a:off x="12570137" y="9306922"/>
              <a:ext cx="80579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𝐄</m:t>
                    </m:r>
                    <m:r>
                      <a:rPr lang="it-IT" sz="1400" b="1" i="0">
                        <a:latin typeface="Cambria Math" panose="02040503050406030204" pitchFamily="18" charset="0"/>
                      </a:rPr>
                      <m:t>=</m:t>
                    </m:r>
                    <m:r>
                      <a:rPr lang="it-IT" sz="1400" b="1" i="0">
                        <a:latin typeface="Cambria Math" panose="02040503050406030204" pitchFamily="18" charset="0"/>
                      </a:rPr>
                      <m:t>𝐞</m:t>
                    </m:r>
                    <m:r>
                      <a:rPr lang="it-IT" sz="1400" b="1" i="0">
                        <a:latin typeface="Cambria Math" panose="02040503050406030204" pitchFamily="18" charset="0"/>
                      </a:rPr>
                      <m:t> </m:t>
                    </m:r>
                    <m:sSub>
                      <m:sSubPr>
                        <m:ctrlPr>
                          <a:rPr lang="it-IT" sz="1400" b="1" i="1">
                            <a:latin typeface="Cambria Math" panose="02040503050406030204" pitchFamily="18" charset="0"/>
                          </a:rPr>
                        </m:ctrlPr>
                      </m:sSubPr>
                      <m:e>
                        <m:acc>
                          <m:accPr>
                            <m:chr m:val="̃"/>
                            <m:ctrlPr>
                              <a:rPr lang="it-IT" sz="1400" b="1" i="1">
                                <a:latin typeface="Cambria Math" panose="02040503050406030204" pitchFamily="18" charset="0"/>
                              </a:rPr>
                            </m:ctrlPr>
                          </m:accPr>
                          <m:e>
                            <m:r>
                              <a:rPr lang="it-IT" sz="1400" b="1" i="0">
                                <a:latin typeface="Cambria Math" panose="02040503050406030204" pitchFamily="18" charset="0"/>
                              </a:rPr>
                              <m:t>𝐱</m:t>
                            </m:r>
                          </m:e>
                        </m:acc>
                      </m:e>
                      <m:sub>
                        <m:r>
                          <a:rPr lang="it-IT" sz="1400" b="1" i="0">
                            <a:latin typeface="Cambria Math" panose="02040503050406030204" pitchFamily="18" charset="0"/>
                          </a:rPr>
                          <m:t>𝐬𝐟𝐜</m:t>
                        </m:r>
                      </m:sub>
                    </m:sSub>
                  </m:oMath>
                </m:oMathPara>
              </a14:m>
              <a:endParaRPr lang="it-IT" sz="1400" b="0" i="1"/>
            </a:p>
          </xdr:txBody>
        </xdr:sp>
      </mc:Choice>
      <mc:Fallback xmlns="">
        <xdr:sp macro="" textlink="">
          <xdr:nvSpPr>
            <xdr:cNvPr id="33" name="CasellaDiTesto 53">
              <a:extLst>
                <a:ext uri="{FF2B5EF4-FFF2-40B4-BE49-F238E27FC236}">
                  <a16:creationId xmlns:a16="http://schemas.microsoft.com/office/drawing/2014/main" id="{8FF45B72-875E-4869-998C-74C0DCE62C70}"/>
                </a:ext>
              </a:extLst>
            </xdr:cNvPr>
            <xdr:cNvSpPr txBox="1"/>
          </xdr:nvSpPr>
          <xdr:spPr>
            <a:xfrm>
              <a:off x="12570137" y="9306922"/>
              <a:ext cx="805797"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𝐄=𝐞 𝐱 ̃_𝐬𝐟𝐜</a:t>
              </a:r>
              <a:endParaRPr lang="it-IT" sz="1400" b="0" i="1"/>
            </a:p>
          </xdr:txBody>
        </xdr:sp>
      </mc:Fallback>
    </mc:AlternateContent>
    <xdr:clientData/>
  </xdr:oneCellAnchor>
  <xdr:oneCellAnchor>
    <xdr:from>
      <xdr:col>12</xdr:col>
      <xdr:colOff>76200</xdr:colOff>
      <xdr:row>143</xdr:row>
      <xdr:rowOff>38100</xdr:rowOff>
    </xdr:from>
    <xdr:ext cx="237693" cy="219163"/>
    <mc:AlternateContent xmlns:mc="http://schemas.openxmlformats.org/markup-compatibility/2006" xmlns:a14="http://schemas.microsoft.com/office/drawing/2010/main">
      <mc:Choice Requires="a14">
        <xdr:sp macro="" textlink="">
          <xdr:nvSpPr>
            <xdr:cNvPr id="34" name="CasellaDiTesto 54">
              <a:extLst>
                <a:ext uri="{FF2B5EF4-FFF2-40B4-BE49-F238E27FC236}">
                  <a16:creationId xmlns:a16="http://schemas.microsoft.com/office/drawing/2014/main" id="{1624030E-0490-452F-B0AD-E59ED16FFC54}"/>
                </a:ext>
              </a:extLst>
            </xdr:cNvPr>
            <xdr:cNvSpPr txBox="1"/>
          </xdr:nvSpPr>
          <xdr:spPr>
            <a:xfrm>
              <a:off x="6991350" y="23647400"/>
              <a:ext cx="237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𝐘</m:t>
                        </m:r>
                      </m:sub>
                    </m:sSub>
                  </m:oMath>
                </m:oMathPara>
              </a14:m>
              <a:endParaRPr lang="it-IT" sz="1400" b="1" i="0"/>
            </a:p>
          </xdr:txBody>
        </xdr:sp>
      </mc:Choice>
      <mc:Fallback xmlns="">
        <xdr:sp macro="" textlink="">
          <xdr:nvSpPr>
            <xdr:cNvPr id="34" name="CasellaDiTesto 54">
              <a:extLst>
                <a:ext uri="{FF2B5EF4-FFF2-40B4-BE49-F238E27FC236}">
                  <a16:creationId xmlns:a16="http://schemas.microsoft.com/office/drawing/2014/main" id="{1624030E-0490-452F-B0AD-E59ED16FFC54}"/>
                </a:ext>
              </a:extLst>
            </xdr:cNvPr>
            <xdr:cNvSpPr txBox="1"/>
          </xdr:nvSpPr>
          <xdr:spPr>
            <a:xfrm>
              <a:off x="6991350" y="23647400"/>
              <a:ext cx="237693"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𝐪_𝐘</a:t>
              </a:r>
              <a:endParaRPr lang="it-IT" sz="1400" b="1" i="0"/>
            </a:p>
          </xdr:txBody>
        </xdr:sp>
      </mc:Fallback>
    </mc:AlternateContent>
    <xdr:clientData/>
  </xdr:oneCellAnchor>
  <xdr:oneCellAnchor>
    <xdr:from>
      <xdr:col>16</xdr:col>
      <xdr:colOff>346359</xdr:colOff>
      <xdr:row>149</xdr:row>
      <xdr:rowOff>38100</xdr:rowOff>
    </xdr:from>
    <xdr:ext cx="1318446" cy="445891"/>
    <mc:AlternateContent xmlns:mc="http://schemas.openxmlformats.org/markup-compatibility/2006" xmlns:a14="http://schemas.microsoft.com/office/drawing/2010/main">
      <mc:Choice Requires="a14">
        <xdr:sp macro="" textlink="">
          <xdr:nvSpPr>
            <xdr:cNvPr id="35" name="CasellaDiTesto 55">
              <a:extLst>
                <a:ext uri="{FF2B5EF4-FFF2-40B4-BE49-F238E27FC236}">
                  <a16:creationId xmlns:a16="http://schemas.microsoft.com/office/drawing/2014/main" id="{520C46B1-E153-4C04-93D4-802C7A9FC248}"/>
                </a:ext>
              </a:extLst>
            </xdr:cNvPr>
            <xdr:cNvSpPr txBox="1"/>
          </xdr:nvSpPr>
          <xdr:spPr>
            <a:xfrm>
              <a:off x="9153809" y="24638000"/>
              <a:ext cx="1318446" cy="445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it-IT" sz="900" b="1" i="1">
                            <a:latin typeface="Cambria Math" panose="02040503050406030204" pitchFamily="18" charset="0"/>
                          </a:rPr>
                        </m:ctrlPr>
                      </m:dPr>
                      <m:e>
                        <m:eqArr>
                          <m:eqArrPr>
                            <m:ctrlPr>
                              <a:rPr lang="it-IT" sz="900" b="0" i="1">
                                <a:solidFill>
                                  <a:schemeClr val="tx1"/>
                                </a:solidFill>
                                <a:effectLst/>
                                <a:latin typeface="Cambria Math" panose="02040503050406030204" pitchFamily="18" charset="0"/>
                                <a:ea typeface="+mn-ea"/>
                                <a:cs typeface="+mn-cs"/>
                              </a:rPr>
                            </m:ctrlPr>
                          </m:eqArrPr>
                          <m:e>
                            <m:r>
                              <a:rPr lang="it-IT" sz="900" b="0" i="1">
                                <a:solidFill>
                                  <a:schemeClr val="tx1"/>
                                </a:solidFill>
                                <a:effectLst/>
                                <a:latin typeface="Cambria Math" panose="02040503050406030204" pitchFamily="18" charset="0"/>
                                <a:ea typeface="+mn-ea"/>
                                <a:cs typeface="+mn-cs"/>
                              </a:rPr>
                              <m:t>0≤</m:t>
                            </m:r>
                            <m:r>
                              <a:rPr lang="it-IT" sz="900" b="0" i="1">
                                <a:solidFill>
                                  <a:schemeClr val="tx1"/>
                                </a:solidFill>
                                <a:effectLst/>
                                <a:latin typeface="Cambria Math" panose="02040503050406030204" pitchFamily="18" charset="0"/>
                                <a:ea typeface="+mn-ea"/>
                                <a:cs typeface="+mn-cs"/>
                              </a:rPr>
                              <m:t>𝑦</m:t>
                            </m:r>
                            <m:r>
                              <a:rPr lang="it-IT" sz="900" b="0" i="1">
                                <a:solidFill>
                                  <a:schemeClr val="tx1"/>
                                </a:solidFill>
                                <a:effectLst/>
                                <a:latin typeface="Cambria Math" panose="02040503050406030204" pitchFamily="18" charset="0"/>
                                <a:ea typeface="+mn-ea"/>
                                <a:cs typeface="+mn-cs"/>
                              </a:rPr>
                              <m:t>≤1:</m:t>
                            </m:r>
                          </m:e>
                          <m:e>
                            <m:sSubSup>
                              <m:sSubSupPr>
                                <m:ctrlPr>
                                  <a:rPr lang="it-IT" sz="900" b="1" i="1">
                                    <a:solidFill>
                                      <a:schemeClr val="tx1"/>
                                    </a:solidFill>
                                    <a:effectLst/>
                                    <a:latin typeface="Cambria Math" panose="02040503050406030204" pitchFamily="18" charset="0"/>
                                    <a:ea typeface="+mn-ea"/>
                                    <a:cs typeface="+mn-cs"/>
                                  </a:rPr>
                                </m:ctrlPr>
                              </m:sSubSupPr>
                              <m:e>
                                <m:r>
                                  <a:rPr lang="it-IT" sz="900" b="1" i="0">
                                    <a:solidFill>
                                      <a:schemeClr val="tx1"/>
                                    </a:solidFill>
                                    <a:effectLst/>
                                    <a:latin typeface="Cambria Math" panose="02040503050406030204" pitchFamily="18" charset="0"/>
                                    <a:ea typeface="+mn-ea"/>
                                    <a:cs typeface="+mn-cs"/>
                                  </a:rPr>
                                  <m:t>𝐱</m:t>
                                </m:r>
                              </m:e>
                              <m:sub>
                                <m:r>
                                  <a:rPr lang="it-IT" sz="900" b="1" i="0">
                                    <a:solidFill>
                                      <a:schemeClr val="tx1"/>
                                    </a:solidFill>
                                    <a:effectLst/>
                                    <a:latin typeface="Cambria Math" panose="02040503050406030204" pitchFamily="18" charset="0"/>
                                    <a:ea typeface="+mn-ea"/>
                                    <a:cs typeface="+mn-cs"/>
                                  </a:rPr>
                                  <m:t>𝐘</m:t>
                                </m:r>
                              </m:sub>
                              <m:sup>
                                <m:r>
                                  <a:rPr lang="it-IT" sz="900" b="1" i="0">
                                    <a:solidFill>
                                      <a:schemeClr val="tx1"/>
                                    </a:solidFill>
                                    <a:effectLst/>
                                    <a:latin typeface="Cambria Math" panose="02040503050406030204" pitchFamily="18" charset="0"/>
                                    <a:ea typeface="+mn-ea"/>
                                    <a:cs typeface="+mn-cs"/>
                                  </a:rPr>
                                  <m:t>𝐡</m:t>
                                </m:r>
                              </m:sup>
                            </m:sSubSup>
                            <m:r>
                              <a:rPr lang="it-IT" sz="900" b="0" i="0">
                                <a:solidFill>
                                  <a:schemeClr val="tx1"/>
                                </a:solidFill>
                                <a:effectLst/>
                                <a:latin typeface="Cambria Math" panose="02040503050406030204" pitchFamily="18" charset="0"/>
                                <a:ea typeface="+mn-ea"/>
                                <a:cs typeface="+mn-cs"/>
                              </a:rPr>
                              <m:t>=</m:t>
                            </m:r>
                            <m:sSub>
                              <m:sSubPr>
                                <m:ctrlPr>
                                  <a:rPr lang="it-IT" sz="900" b="1" i="1">
                                    <a:solidFill>
                                      <a:schemeClr val="tx1"/>
                                    </a:solidFill>
                                    <a:effectLst/>
                                    <a:latin typeface="Cambria Math" panose="02040503050406030204" pitchFamily="18" charset="0"/>
                                    <a:ea typeface="+mn-ea"/>
                                    <a:cs typeface="+mn-cs"/>
                                  </a:rPr>
                                </m:ctrlPr>
                              </m:sSubPr>
                              <m:e>
                                <m:r>
                                  <a:rPr lang="it-IT" sz="900" b="1" i="0">
                                    <a:solidFill>
                                      <a:schemeClr val="tx1"/>
                                    </a:solidFill>
                                    <a:effectLst/>
                                    <a:latin typeface="Cambria Math" panose="02040503050406030204" pitchFamily="18" charset="0"/>
                                    <a:ea typeface="+mn-ea"/>
                                    <a:cs typeface="+mn-cs"/>
                                  </a:rPr>
                                  <m:t>𝐢</m:t>
                                </m:r>
                              </m:e>
                              <m:sub>
                                <m:r>
                                  <a:rPr lang="it-IT" sz="900" b="1" i="0">
                                    <a:solidFill>
                                      <a:schemeClr val="tx1"/>
                                    </a:solidFill>
                                    <a:effectLst/>
                                    <a:latin typeface="Cambria Math" panose="02040503050406030204" pitchFamily="18" charset="0"/>
                                    <a:ea typeface="+mn-ea"/>
                                    <a:cs typeface="+mn-cs"/>
                                  </a:rPr>
                                  <m:t>𝟏</m:t>
                                </m:r>
                                <m:r>
                                  <a:rPr lang="it-IT" sz="900" b="1" i="0">
                                    <a:solidFill>
                                      <a:schemeClr val="tx1"/>
                                    </a:solidFill>
                                    <a:effectLst/>
                                    <a:latin typeface="Cambria Math" panose="02040503050406030204" pitchFamily="18" charset="0"/>
                                    <a:ea typeface="+mn-ea"/>
                                    <a:cs typeface="+mn-cs"/>
                                  </a:rPr>
                                  <m:t>,</m:t>
                                </m:r>
                                <m:r>
                                  <a:rPr lang="it-IT" sz="900" b="1" i="0">
                                    <a:solidFill>
                                      <a:schemeClr val="tx1"/>
                                    </a:solidFill>
                                    <a:effectLst/>
                                    <a:latin typeface="Cambria Math" panose="02040503050406030204" pitchFamily="18" charset="0"/>
                                    <a:ea typeface="+mn-ea"/>
                                    <a:cs typeface="+mn-cs"/>
                                  </a:rPr>
                                  <m:t>𝐡</m:t>
                                </m:r>
                              </m:sub>
                            </m:sSub>
                            <m:r>
                              <a:rPr lang="it-IT" sz="900" b="1" i="1">
                                <a:solidFill>
                                  <a:schemeClr val="tx1"/>
                                </a:solidFill>
                                <a:effectLst/>
                                <a:latin typeface="Cambria Math" panose="02040503050406030204" pitchFamily="18" charset="0"/>
                                <a:ea typeface="+mn-ea"/>
                                <a:cs typeface="+mn-cs"/>
                              </a:rPr>
                              <m:t> </m:t>
                            </m:r>
                            <m:sSubSup>
                              <m:sSubSupPr>
                                <m:ctrlPr>
                                  <a:rPr lang="it-IT" sz="900" b="1" i="1">
                                    <a:solidFill>
                                      <a:schemeClr val="tx1"/>
                                    </a:solidFill>
                                    <a:effectLst/>
                                    <a:latin typeface="Cambria Math" panose="02040503050406030204" pitchFamily="18" charset="0"/>
                                    <a:ea typeface="+mn-ea"/>
                                    <a:cs typeface="+mn-cs"/>
                                  </a:rPr>
                                </m:ctrlPr>
                              </m:sSubSupPr>
                              <m:e>
                                <m:r>
                                  <a:rPr lang="it-IT" sz="900" b="1" i="0">
                                    <a:solidFill>
                                      <a:schemeClr val="tx1"/>
                                    </a:solidFill>
                                    <a:effectLst/>
                                    <a:latin typeface="Cambria Math" panose="02040503050406030204" pitchFamily="18" charset="0"/>
                                    <a:ea typeface="+mn-ea"/>
                                    <a:cs typeface="+mn-cs"/>
                                  </a:rPr>
                                  <m:t>𝐱</m:t>
                                </m:r>
                              </m:e>
                              <m:sub>
                                <m:r>
                                  <a:rPr lang="it-IT" sz="900" b="1" i="0">
                                    <a:solidFill>
                                      <a:schemeClr val="tx1"/>
                                    </a:solidFill>
                                    <a:effectLst/>
                                    <a:latin typeface="Cambria Math" panose="02040503050406030204" pitchFamily="18" charset="0"/>
                                    <a:ea typeface="+mn-ea"/>
                                    <a:cs typeface="+mn-cs"/>
                                  </a:rPr>
                                  <m:t>𝐇</m:t>
                                </m:r>
                              </m:sub>
                              <m:sup>
                                <m:r>
                                  <a:rPr lang="it-IT" sz="900" b="1" i="0">
                                    <a:solidFill>
                                      <a:schemeClr val="tx1"/>
                                    </a:solidFill>
                                    <a:effectLst/>
                                    <a:latin typeface="Cambria Math" panose="02040503050406030204" pitchFamily="18" charset="0"/>
                                    <a:ea typeface="+mn-ea"/>
                                    <a:cs typeface="+mn-cs"/>
                                  </a:rPr>
                                  <m:t>𝐡</m:t>
                                </m:r>
                              </m:sup>
                            </m:sSubSup>
                            <m:r>
                              <a:rPr lang="it-IT" sz="900" b="1" i="1">
                                <a:solidFill>
                                  <a:schemeClr val="tx1"/>
                                </a:solidFill>
                                <a:effectLst/>
                                <a:latin typeface="Cambria Math" panose="02040503050406030204" pitchFamily="18" charset="0"/>
                                <a:ea typeface="+mn-ea"/>
                                <a:cs typeface="+mn-cs"/>
                              </a:rPr>
                              <m:t>∙</m:t>
                            </m:r>
                            <m:f>
                              <m:fPr>
                                <m:ctrlPr>
                                  <a:rPr lang="it-IT" sz="900" b="1" i="1">
                                    <a:solidFill>
                                      <a:schemeClr val="tx1"/>
                                    </a:solidFill>
                                    <a:effectLst/>
                                    <a:latin typeface="Cambria Math" panose="02040503050406030204" pitchFamily="18" charset="0"/>
                                    <a:ea typeface="+mn-ea"/>
                                    <a:cs typeface="+mn-cs"/>
                                  </a:rPr>
                                </m:ctrlPr>
                              </m:fPr>
                              <m:num>
                                <m:r>
                                  <a:rPr lang="it-IT" sz="900" b="0" i="1">
                                    <a:solidFill>
                                      <a:schemeClr val="tx1"/>
                                    </a:solidFill>
                                    <a:effectLst/>
                                    <a:latin typeface="Cambria Math" panose="02040503050406030204" pitchFamily="18" charset="0"/>
                                    <a:ea typeface="+mn-ea"/>
                                    <a:cs typeface="+mn-cs"/>
                                  </a:rPr>
                                  <m:t>8760</m:t>
                                </m:r>
                              </m:num>
                              <m:den>
                                <m:r>
                                  <a:rPr lang="it-IT" sz="900" b="1" i="0">
                                    <a:solidFill>
                                      <a:schemeClr val="tx1"/>
                                    </a:solidFill>
                                    <a:effectLst/>
                                    <a:latin typeface="Cambria Math" panose="02040503050406030204" pitchFamily="18" charset="0"/>
                                    <a:ea typeface="+mn-ea"/>
                                    <a:cs typeface="+mn-cs"/>
                                  </a:rPr>
                                  <m:t>𝐩𝐥</m:t>
                                </m:r>
                              </m:den>
                            </m:f>
                          </m:e>
                        </m:eqArr>
                      </m:e>
                    </m:d>
                  </m:oMath>
                </m:oMathPara>
              </a14:m>
              <a:endParaRPr lang="it-IT" sz="900" b="1" i="0"/>
            </a:p>
          </xdr:txBody>
        </xdr:sp>
      </mc:Choice>
      <mc:Fallback xmlns="">
        <xdr:sp macro="" textlink="">
          <xdr:nvSpPr>
            <xdr:cNvPr id="35" name="CasellaDiTesto 55">
              <a:extLst>
                <a:ext uri="{FF2B5EF4-FFF2-40B4-BE49-F238E27FC236}">
                  <a16:creationId xmlns:a16="http://schemas.microsoft.com/office/drawing/2014/main" id="{520C46B1-E153-4C04-93D4-802C7A9FC248}"/>
                </a:ext>
              </a:extLst>
            </xdr:cNvPr>
            <xdr:cNvSpPr txBox="1"/>
          </xdr:nvSpPr>
          <xdr:spPr>
            <a:xfrm>
              <a:off x="9153809" y="24638000"/>
              <a:ext cx="1318446" cy="445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900" b="1" i="0">
                  <a:latin typeface="Cambria Math" panose="02040503050406030204" pitchFamily="18" charset="0"/>
                </a:rPr>
                <a:t>(</a:t>
              </a:r>
              <a:r>
                <a:rPr lang="it-IT" sz="900" b="0" i="0">
                  <a:solidFill>
                    <a:schemeClr val="tx1"/>
                  </a:solidFill>
                  <a:effectLst/>
                  <a:latin typeface="Cambria Math" panose="02040503050406030204" pitchFamily="18" charset="0"/>
                  <a:ea typeface="+mn-ea"/>
                  <a:cs typeface="+mn-cs"/>
                </a:rPr>
                <a:t>█(0≤𝑦≤1:@</a:t>
              </a:r>
              <a:r>
                <a:rPr lang="it-IT" sz="900" b="1" i="0">
                  <a:solidFill>
                    <a:schemeClr val="tx1"/>
                  </a:solidFill>
                  <a:effectLst/>
                  <a:latin typeface="Cambria Math" panose="02040503050406030204" pitchFamily="18" charset="0"/>
                  <a:ea typeface="+mn-ea"/>
                  <a:cs typeface="+mn-cs"/>
                </a:rPr>
                <a:t>𝐱_𝐘^𝐡</a:t>
              </a:r>
              <a:r>
                <a:rPr lang="it-IT" sz="900" b="0" i="0">
                  <a:solidFill>
                    <a:schemeClr val="tx1"/>
                  </a:solidFill>
                  <a:effectLst/>
                  <a:latin typeface="Cambria Math" panose="02040503050406030204" pitchFamily="18" charset="0"/>
                  <a:ea typeface="+mn-ea"/>
                  <a:cs typeface="+mn-cs"/>
                </a:rPr>
                <a:t>=</a:t>
              </a:r>
              <a:r>
                <a:rPr lang="it-IT" sz="900" b="1" i="0">
                  <a:solidFill>
                    <a:schemeClr val="tx1"/>
                  </a:solidFill>
                  <a:effectLst/>
                  <a:latin typeface="Cambria Math" panose="02040503050406030204" pitchFamily="18" charset="0"/>
                  <a:ea typeface="+mn-ea"/>
                  <a:cs typeface="+mn-cs"/>
                </a:rPr>
                <a:t>𝐢_(𝟏,𝐡)  𝐱_𝐇^𝐡∙</a:t>
              </a:r>
              <a:r>
                <a:rPr lang="it-IT" sz="900" b="0" i="0">
                  <a:solidFill>
                    <a:schemeClr val="tx1"/>
                  </a:solidFill>
                  <a:effectLst/>
                  <a:latin typeface="Cambria Math" panose="02040503050406030204" pitchFamily="18" charset="0"/>
                  <a:ea typeface="+mn-ea"/>
                  <a:cs typeface="+mn-cs"/>
                </a:rPr>
                <a:t>8760</a:t>
              </a:r>
              <a:r>
                <a:rPr lang="it-IT" sz="900" b="1" i="0">
                  <a:solidFill>
                    <a:schemeClr val="tx1"/>
                  </a:solidFill>
                  <a:effectLst/>
                  <a:latin typeface="Cambria Math" panose="02040503050406030204" pitchFamily="18" charset="0"/>
                  <a:ea typeface="+mn-ea"/>
                  <a:cs typeface="+mn-cs"/>
                </a:rPr>
                <a:t>/𝐩𝐥</a:t>
              </a:r>
              <a:r>
                <a:rPr lang="it-IT" sz="900" b="0" i="0">
                  <a:solidFill>
                    <a:schemeClr val="tx1"/>
                  </a:solidFill>
                  <a:effectLst/>
                  <a:latin typeface="Cambria Math" panose="02040503050406030204" pitchFamily="18" charset="0"/>
                  <a:ea typeface="+mn-ea"/>
                  <a:cs typeface="+mn-cs"/>
                </a:rPr>
                <a:t>)</a:t>
              </a:r>
              <a:r>
                <a:rPr lang="it-IT" sz="900" b="1" i="0">
                  <a:solidFill>
                    <a:schemeClr val="tx1"/>
                  </a:solidFill>
                  <a:effectLst/>
                  <a:latin typeface="Cambria Math" panose="02040503050406030204" pitchFamily="18" charset="0"/>
                  <a:ea typeface="+mn-ea"/>
                  <a:cs typeface="+mn-cs"/>
                </a:rPr>
                <a:t>)</a:t>
              </a:r>
              <a:endParaRPr lang="it-IT" sz="900" b="1" i="0"/>
            </a:p>
          </xdr:txBody>
        </xdr:sp>
      </mc:Fallback>
    </mc:AlternateContent>
    <xdr:clientData/>
  </xdr:oneCellAnchor>
  <xdr:oneCellAnchor>
    <xdr:from>
      <xdr:col>15</xdr:col>
      <xdr:colOff>276225</xdr:colOff>
      <xdr:row>182</xdr:row>
      <xdr:rowOff>66675</xdr:rowOff>
    </xdr:from>
    <xdr:ext cx="2444644" cy="251094"/>
    <mc:AlternateContent xmlns:mc="http://schemas.openxmlformats.org/markup-compatibility/2006" xmlns:a14="http://schemas.microsoft.com/office/drawing/2010/main">
      <mc:Choice Requires="a14">
        <xdr:sp macro="" textlink="">
          <xdr:nvSpPr>
            <xdr:cNvPr id="36" name="CasellaDiTesto 56">
              <a:extLst>
                <a:ext uri="{FF2B5EF4-FFF2-40B4-BE49-F238E27FC236}">
                  <a16:creationId xmlns:a16="http://schemas.microsoft.com/office/drawing/2014/main" id="{195C5DB7-B981-46A9-8C1E-2BD21DC55BC5}"/>
                </a:ext>
              </a:extLst>
            </xdr:cNvPr>
            <xdr:cNvSpPr txBox="1"/>
          </xdr:nvSpPr>
          <xdr:spPr>
            <a:xfrm>
              <a:off x="8620125" y="30114875"/>
              <a:ext cx="2444644" cy="251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400" b="1" i="0">
                      <a:latin typeface="Cambria Math" panose="02040503050406030204" pitchFamily="18" charset="0"/>
                    </a:rPr>
                    <m:t>𝐬𝐨𝐜</m:t>
                  </m:r>
                  <m:r>
                    <a:rPr lang="it-IT" sz="1400" b="1" i="0">
                      <a:latin typeface="Cambria Math" panose="02040503050406030204" pitchFamily="18" charset="0"/>
                    </a:rPr>
                    <m:t>=</m:t>
                  </m:r>
                  <m:sSup>
                    <m:sSupPr>
                      <m:ctrlPr>
                        <a:rPr lang="it-IT" sz="1400" b="1" i="1">
                          <a:latin typeface="Cambria Math" panose="02040503050406030204" pitchFamily="18" charset="0"/>
                        </a:rPr>
                      </m:ctrlPr>
                    </m:sSupPr>
                    <m:e>
                      <m:r>
                        <a:rPr lang="it-IT" sz="1400" b="1" i="0">
                          <a:latin typeface="Cambria Math" panose="02040503050406030204" pitchFamily="18" charset="0"/>
                        </a:rPr>
                        <m:t>𝐬𝐭</m:t>
                      </m:r>
                    </m:e>
                    <m:sup>
                      <m:r>
                        <a:rPr lang="it-IT" sz="1400" b="1" i="0">
                          <a:latin typeface="Cambria Math" panose="02040503050406030204" pitchFamily="18" charset="0"/>
                        </a:rPr>
                        <m:t>𝐟</m:t>
                      </m:r>
                      <m:r>
                        <a:rPr lang="it-IT" sz="1400" b="1" i="0">
                          <a:latin typeface="Cambria Math" panose="02040503050406030204" pitchFamily="18" charset="0"/>
                        </a:rPr>
                        <m:t>.</m:t>
                      </m:r>
                      <m:r>
                        <a:rPr lang="it-IT" sz="1400" b="1" i="0">
                          <a:latin typeface="Cambria Math" panose="02040503050406030204" pitchFamily="18" charset="0"/>
                        </a:rPr>
                        <m:t>𝐜</m:t>
                      </m:r>
                    </m:sup>
                  </m:sSup>
                  <m:r>
                    <a:rPr lang="it-IT" sz="1400" b="1" i="1">
                      <a:latin typeface="Cambria Math" panose="02040503050406030204" pitchFamily="18" charset="0"/>
                      <a:ea typeface="Cambria Math" panose="02040503050406030204" pitchFamily="18" charset="0"/>
                    </a:rPr>
                    <m:t>∙</m:t>
                  </m:r>
                  <m:sSubSup>
                    <m:sSubSupPr>
                      <m:ctrlPr>
                        <a:rPr lang="it-IT" sz="1400" b="1" i="1">
                          <a:latin typeface="Cambria Math" panose="02040503050406030204" pitchFamily="18" charset="0"/>
                          <a:ea typeface="Cambria Math" panose="02040503050406030204" pitchFamily="18" charset="0"/>
                        </a:rPr>
                      </m:ctrlPr>
                    </m:sSubSupPr>
                    <m:e>
                      <m:r>
                        <a:rPr lang="it-IT" sz="1400" b="1" i="0">
                          <a:latin typeface="Cambria Math" panose="02040503050406030204" pitchFamily="18" charset="0"/>
                          <a:ea typeface="Cambria Math" panose="02040503050406030204" pitchFamily="18" charset="0"/>
                        </a:rPr>
                        <m:t>𝐜𝐚𝐩</m:t>
                      </m:r>
                    </m:e>
                    <m:sub>
                      <m:r>
                        <a:rPr lang="it-IT" sz="1400" b="1" i="0">
                          <a:latin typeface="Cambria Math" panose="02040503050406030204" pitchFamily="18" charset="0"/>
                          <a:ea typeface="Cambria Math" panose="02040503050406030204" pitchFamily="18" charset="0"/>
                        </a:rPr>
                        <m:t>𝐨</m:t>
                      </m:r>
                    </m:sub>
                    <m:sup>
                      <m:r>
                        <a:rPr lang="it-IT" sz="1400" b="0" i="1">
                          <a:latin typeface="Cambria Math" panose="02040503050406030204" pitchFamily="18" charset="0"/>
                          <a:ea typeface="Cambria Math" panose="02040503050406030204" pitchFamily="18" charset="0"/>
                        </a:rPr>
                        <m:t>𝑦</m:t>
                      </m:r>
                    </m:sup>
                  </m:sSubSup>
                  <m:r>
                    <a:rPr lang="it-IT" sz="1400" b="0" i="1">
                      <a:latin typeface="Cambria Math" panose="02040503050406030204" pitchFamily="18" charset="0"/>
                    </a:rPr>
                    <m:t>+</m:t>
                  </m:r>
                  <m:sSub>
                    <m:sSubPr>
                      <m:ctrlPr>
                        <a:rPr lang="it-IT" sz="1400" b="1" i="1">
                          <a:latin typeface="Cambria Math" panose="02040503050406030204" pitchFamily="18" charset="0"/>
                        </a:rPr>
                      </m:ctrlPr>
                    </m:sSubPr>
                    <m:e>
                      <m:r>
                        <a:rPr lang="it-IT" sz="1400" b="1" i="0">
                          <a:latin typeface="Cambria Math" panose="02040503050406030204" pitchFamily="18" charset="0"/>
                        </a:rPr>
                        <m:t>𝐓</m:t>
                      </m:r>
                    </m:e>
                    <m:sub>
                      <m:r>
                        <a:rPr lang="it-IT" sz="1400" b="1" i="0">
                          <a:latin typeface="Cambria Math" panose="02040503050406030204" pitchFamily="18" charset="0"/>
                        </a:rPr>
                        <m:t>𝐇</m:t>
                      </m:r>
                    </m:sub>
                  </m:sSub>
                  <m:r>
                    <a:rPr lang="it-IT" sz="1400" b="1" i="0">
                      <a:latin typeface="Cambria Math" panose="02040503050406030204" pitchFamily="18" charset="0"/>
                    </a:rPr>
                    <m:t> </m:t>
                  </m:r>
                  <m:d>
                    <m:dPr>
                      <m:ctrlPr>
                        <a:rPr lang="it-IT" sz="1400" b="1" i="1">
                          <a:latin typeface="Cambria Math" panose="02040503050406030204" pitchFamily="18" charset="0"/>
                        </a:rPr>
                      </m:ctrlPr>
                    </m:dPr>
                    <m:e>
                      <m:r>
                        <a:rPr lang="it-IT" sz="1400" b="1" i="1">
                          <a:latin typeface="Cambria Math" panose="02040503050406030204" pitchFamily="18" charset="0"/>
                        </a:rPr>
                        <m:t>−</m:t>
                      </m:r>
                      <m:sSubSup>
                        <m:sSubSupPr>
                          <m:ctrlPr>
                            <a:rPr lang="it-IT" sz="1400" b="1" i="1">
                              <a:latin typeface="Cambria Math" panose="02040503050406030204" pitchFamily="18" charset="0"/>
                            </a:rPr>
                          </m:ctrlPr>
                        </m:sSubSupPr>
                        <m:e>
                          <m:r>
                            <a:rPr lang="it-IT" sz="1400" b="1" i="0">
                              <a:latin typeface="Cambria Math" panose="02040503050406030204" pitchFamily="18" charset="0"/>
                            </a:rPr>
                            <m:t>𝐱</m:t>
                          </m:r>
                        </m:e>
                        <m:sub>
                          <m:r>
                            <a:rPr lang="it-IT" sz="1400" b="1" i="0">
                              <a:latin typeface="Cambria Math" panose="02040503050406030204" pitchFamily="18" charset="0"/>
                            </a:rPr>
                            <m:t>𝐇</m:t>
                          </m:r>
                        </m:sub>
                        <m:sup>
                          <m:r>
                            <a:rPr lang="it-IT" sz="1400" b="1" i="0">
                              <a:latin typeface="Cambria Math" panose="02040503050406030204" pitchFamily="18" charset="0"/>
                            </a:rPr>
                            <m:t>𝐭</m:t>
                          </m:r>
                          <m:r>
                            <a:rPr lang="it-IT" sz="1400" b="1" i="0">
                              <a:latin typeface="Cambria Math" panose="02040503050406030204" pitchFamily="18" charset="0"/>
                            </a:rPr>
                            <m:t>.</m:t>
                          </m:r>
                          <m:r>
                            <a:rPr lang="it-IT" sz="1400" b="1" i="0">
                              <a:latin typeface="Cambria Math" panose="02040503050406030204" pitchFamily="18" charset="0"/>
                            </a:rPr>
                            <m:t>𝐒</m:t>
                          </m:r>
                        </m:sup>
                      </m:sSubSup>
                    </m:e>
                  </m:d>
                </m:oMath>
              </a14:m>
              <a:r>
                <a:rPr lang="it-IT" sz="1400" b="1" i="0"/>
                <a:t> </a:t>
              </a:r>
            </a:p>
          </xdr:txBody>
        </xdr:sp>
      </mc:Choice>
      <mc:Fallback xmlns="">
        <xdr:sp macro="" textlink="">
          <xdr:nvSpPr>
            <xdr:cNvPr id="36" name="CasellaDiTesto 56">
              <a:extLst>
                <a:ext uri="{FF2B5EF4-FFF2-40B4-BE49-F238E27FC236}">
                  <a16:creationId xmlns:a16="http://schemas.microsoft.com/office/drawing/2014/main" id="{195C5DB7-B981-46A9-8C1E-2BD21DC55BC5}"/>
                </a:ext>
              </a:extLst>
            </xdr:cNvPr>
            <xdr:cNvSpPr txBox="1"/>
          </xdr:nvSpPr>
          <xdr:spPr>
            <a:xfrm>
              <a:off x="8620125" y="30114875"/>
              <a:ext cx="2444644" cy="251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1" i="0">
                  <a:latin typeface="Cambria Math" panose="02040503050406030204" pitchFamily="18" charset="0"/>
                </a:rPr>
                <a:t>𝐬𝐨𝐜=〖𝐬𝐭〗^(𝐟.𝐜)</a:t>
              </a:r>
              <a:r>
                <a:rPr lang="it-IT" sz="1400" b="1" i="0">
                  <a:latin typeface="Cambria Math" panose="02040503050406030204" pitchFamily="18" charset="0"/>
                  <a:ea typeface="Cambria Math" panose="02040503050406030204" pitchFamily="18" charset="0"/>
                </a:rPr>
                <a:t>∙〖𝐜𝐚𝐩〗_𝐨^</a:t>
              </a:r>
              <a:r>
                <a:rPr lang="it-IT" sz="1400" b="0" i="0">
                  <a:latin typeface="Cambria Math" panose="02040503050406030204" pitchFamily="18" charset="0"/>
                  <a:ea typeface="Cambria Math" panose="02040503050406030204" pitchFamily="18" charset="0"/>
                </a:rPr>
                <a:t>𝑦</a:t>
              </a:r>
              <a:r>
                <a:rPr lang="it-IT" sz="1400" b="0" i="0">
                  <a:latin typeface="Cambria Math" panose="02040503050406030204" pitchFamily="18" charset="0"/>
                </a:rPr>
                <a:t>+</a:t>
              </a:r>
              <a:r>
                <a:rPr lang="it-IT" sz="1400" b="1" i="0">
                  <a:latin typeface="Cambria Math" panose="02040503050406030204" pitchFamily="18" charset="0"/>
                </a:rPr>
                <a:t>𝐓_𝐇  (−𝐱_𝐇^(𝐭.𝐒) )</a:t>
              </a:r>
              <a:r>
                <a:rPr lang="it-IT" sz="1400" b="1" i="0"/>
                <a:t> </a:t>
              </a:r>
            </a:p>
          </xdr:txBody>
        </xdr:sp>
      </mc:Fallback>
    </mc:AlternateContent>
    <xdr:clientData/>
  </xdr:oneCellAnchor>
  <xdr:oneCellAnchor>
    <xdr:from>
      <xdr:col>17</xdr:col>
      <xdr:colOff>9525</xdr:colOff>
      <xdr:row>146</xdr:row>
      <xdr:rowOff>76200</xdr:rowOff>
    </xdr:from>
    <xdr:ext cx="228909" cy="219163"/>
    <mc:AlternateContent xmlns:mc="http://schemas.openxmlformats.org/markup-compatibility/2006" xmlns:a14="http://schemas.microsoft.com/office/drawing/2010/main">
      <mc:Choice Requires="a14">
        <xdr:sp macro="" textlink="">
          <xdr:nvSpPr>
            <xdr:cNvPr id="37" name="CasellaDiTesto 57">
              <a:extLst>
                <a:ext uri="{FF2B5EF4-FFF2-40B4-BE49-F238E27FC236}">
                  <a16:creationId xmlns:a16="http://schemas.microsoft.com/office/drawing/2014/main" id="{CB654282-EEA8-4855-A226-0543269D01C7}"/>
                </a:ext>
              </a:extLst>
            </xdr:cNvPr>
            <xdr:cNvSpPr txBox="1"/>
          </xdr:nvSpPr>
          <xdr:spPr>
            <a:xfrm>
              <a:off x="9280525" y="24180800"/>
              <a:ext cx="22890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𝐘</m:t>
                        </m:r>
                      </m:sub>
                    </m:sSub>
                  </m:oMath>
                </m:oMathPara>
              </a14:m>
              <a:endParaRPr lang="it-IT" sz="1400" b="1" i="0"/>
            </a:p>
          </xdr:txBody>
        </xdr:sp>
      </mc:Choice>
      <mc:Fallback xmlns="">
        <xdr:sp macro="" textlink="">
          <xdr:nvSpPr>
            <xdr:cNvPr id="37" name="CasellaDiTesto 57">
              <a:extLst>
                <a:ext uri="{FF2B5EF4-FFF2-40B4-BE49-F238E27FC236}">
                  <a16:creationId xmlns:a16="http://schemas.microsoft.com/office/drawing/2014/main" id="{CB654282-EEA8-4855-A226-0543269D01C7}"/>
                </a:ext>
              </a:extLst>
            </xdr:cNvPr>
            <xdr:cNvSpPr txBox="1"/>
          </xdr:nvSpPr>
          <xdr:spPr>
            <a:xfrm>
              <a:off x="9280525" y="24180800"/>
              <a:ext cx="22890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𝐱_𝐘</a:t>
              </a:r>
              <a:endParaRPr lang="it-IT" sz="1400" b="1" i="0"/>
            </a:p>
          </xdr:txBody>
        </xdr:sp>
      </mc:Fallback>
    </mc:AlternateContent>
    <xdr:clientData/>
  </xdr:oneCellAnchor>
  <xdr:oneCellAnchor>
    <xdr:from>
      <xdr:col>10</xdr:col>
      <xdr:colOff>323850</xdr:colOff>
      <xdr:row>152</xdr:row>
      <xdr:rowOff>38100</xdr:rowOff>
    </xdr:from>
    <xdr:ext cx="253339" cy="219163"/>
    <mc:AlternateContent xmlns:mc="http://schemas.openxmlformats.org/markup-compatibility/2006" xmlns:a14="http://schemas.microsoft.com/office/drawing/2010/main">
      <mc:Choice Requires="a14">
        <xdr:sp macro="" textlink="">
          <xdr:nvSpPr>
            <xdr:cNvPr id="38" name="CasellaDiTesto 58">
              <a:extLst>
                <a:ext uri="{FF2B5EF4-FFF2-40B4-BE49-F238E27FC236}">
                  <a16:creationId xmlns:a16="http://schemas.microsoft.com/office/drawing/2014/main" id="{750D17B3-ED77-4053-9D96-A53F5111E9D5}"/>
                </a:ext>
              </a:extLst>
            </xdr:cNvPr>
            <xdr:cNvSpPr txBox="1"/>
          </xdr:nvSpPr>
          <xdr:spPr>
            <a:xfrm>
              <a:off x="6311900" y="25133300"/>
              <a:ext cx="25333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𝐪</m:t>
                        </m:r>
                      </m:e>
                      <m:sub>
                        <m:r>
                          <a:rPr lang="it-IT" sz="1400" b="1" i="0">
                            <a:latin typeface="Cambria Math" panose="02040503050406030204" pitchFamily="18" charset="0"/>
                          </a:rPr>
                          <m:t>𝐇</m:t>
                        </m:r>
                      </m:sub>
                    </m:sSub>
                  </m:oMath>
                </m:oMathPara>
              </a14:m>
              <a:endParaRPr lang="it-IT" sz="1400" b="1" i="0"/>
            </a:p>
          </xdr:txBody>
        </xdr:sp>
      </mc:Choice>
      <mc:Fallback xmlns="">
        <xdr:sp macro="" textlink="">
          <xdr:nvSpPr>
            <xdr:cNvPr id="38" name="CasellaDiTesto 58">
              <a:extLst>
                <a:ext uri="{FF2B5EF4-FFF2-40B4-BE49-F238E27FC236}">
                  <a16:creationId xmlns:a16="http://schemas.microsoft.com/office/drawing/2014/main" id="{750D17B3-ED77-4053-9D96-A53F5111E9D5}"/>
                </a:ext>
              </a:extLst>
            </xdr:cNvPr>
            <xdr:cNvSpPr txBox="1"/>
          </xdr:nvSpPr>
          <xdr:spPr>
            <a:xfrm>
              <a:off x="6311900" y="25133300"/>
              <a:ext cx="25333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𝐪_𝐇</a:t>
              </a:r>
              <a:endParaRPr lang="it-IT" sz="1400" b="1" i="0"/>
            </a:p>
          </xdr:txBody>
        </xdr:sp>
      </mc:Fallback>
    </mc:AlternateContent>
    <xdr:clientData/>
  </xdr:oneCellAnchor>
  <xdr:oneCellAnchor>
    <xdr:from>
      <xdr:col>17</xdr:col>
      <xdr:colOff>352425</xdr:colOff>
      <xdr:row>155</xdr:row>
      <xdr:rowOff>28575</xdr:rowOff>
    </xdr:from>
    <xdr:ext cx="244554" cy="219163"/>
    <mc:AlternateContent xmlns:mc="http://schemas.openxmlformats.org/markup-compatibility/2006" xmlns:a14="http://schemas.microsoft.com/office/drawing/2010/main">
      <mc:Choice Requires="a14">
        <xdr:sp macro="" textlink="">
          <xdr:nvSpPr>
            <xdr:cNvPr id="39" name="CasellaDiTesto 59">
              <a:extLst>
                <a:ext uri="{FF2B5EF4-FFF2-40B4-BE49-F238E27FC236}">
                  <a16:creationId xmlns:a16="http://schemas.microsoft.com/office/drawing/2014/main" id="{636C64AA-E25E-4094-8261-9ADAD84DBABA}"/>
                </a:ext>
              </a:extLst>
            </xdr:cNvPr>
            <xdr:cNvSpPr txBox="1"/>
          </xdr:nvSpPr>
          <xdr:spPr>
            <a:xfrm>
              <a:off x="9623425" y="25619075"/>
              <a:ext cx="2445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sub>
                    </m:sSub>
                  </m:oMath>
                </m:oMathPara>
              </a14:m>
              <a:endParaRPr lang="it-IT" sz="1400" b="1" i="0"/>
            </a:p>
          </xdr:txBody>
        </xdr:sp>
      </mc:Choice>
      <mc:Fallback xmlns="">
        <xdr:sp macro="" textlink="">
          <xdr:nvSpPr>
            <xdr:cNvPr id="39" name="CasellaDiTesto 59">
              <a:extLst>
                <a:ext uri="{FF2B5EF4-FFF2-40B4-BE49-F238E27FC236}">
                  <a16:creationId xmlns:a16="http://schemas.microsoft.com/office/drawing/2014/main" id="{636C64AA-E25E-4094-8261-9ADAD84DBABA}"/>
                </a:ext>
              </a:extLst>
            </xdr:cNvPr>
            <xdr:cNvSpPr txBox="1"/>
          </xdr:nvSpPr>
          <xdr:spPr>
            <a:xfrm>
              <a:off x="9623425" y="25619075"/>
              <a:ext cx="2445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𝐱_𝐇</a:t>
              </a:r>
              <a:endParaRPr lang="it-IT" sz="1400" b="1" i="0"/>
            </a:p>
          </xdr:txBody>
        </xdr:sp>
      </mc:Fallback>
    </mc:AlternateContent>
    <xdr:clientData/>
  </xdr:oneCellAnchor>
  <xdr:oneCellAnchor>
    <xdr:from>
      <xdr:col>12</xdr:col>
      <xdr:colOff>165033</xdr:colOff>
      <xdr:row>29</xdr:row>
      <xdr:rowOff>63354</xdr:rowOff>
    </xdr:from>
    <xdr:ext cx="222690" cy="219163"/>
    <mc:AlternateContent xmlns:mc="http://schemas.openxmlformats.org/markup-compatibility/2006" xmlns:a14="http://schemas.microsoft.com/office/drawing/2010/main">
      <mc:Choice Requires="a14">
        <xdr:sp macro="" textlink="">
          <xdr:nvSpPr>
            <xdr:cNvPr id="40" name="CasellaDiTesto 60">
              <a:extLst>
                <a:ext uri="{FF2B5EF4-FFF2-40B4-BE49-F238E27FC236}">
                  <a16:creationId xmlns:a16="http://schemas.microsoft.com/office/drawing/2014/main" id="{23989EBD-1251-47FF-A825-77C8E0A90262}"/>
                </a:ext>
              </a:extLst>
            </xdr:cNvPr>
            <xdr:cNvSpPr txBox="1"/>
          </xdr:nvSpPr>
          <xdr:spPr>
            <a:xfrm>
              <a:off x="7080183" y="4851254"/>
              <a:ext cx="2226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𝐈</m:t>
                        </m:r>
                      </m:e>
                      <m:sub>
                        <m:r>
                          <a:rPr lang="it-IT" sz="1400" b="1" i="0">
                            <a:latin typeface="Cambria Math" panose="02040503050406030204" pitchFamily="18" charset="0"/>
                          </a:rPr>
                          <m:t>𝐟𝐟</m:t>
                        </m:r>
                      </m:sub>
                    </m:sSub>
                  </m:oMath>
                </m:oMathPara>
              </a14:m>
              <a:endParaRPr lang="it-IT" sz="1400" b="1" i="0"/>
            </a:p>
          </xdr:txBody>
        </xdr:sp>
      </mc:Choice>
      <mc:Fallback xmlns="">
        <xdr:sp macro="" textlink="">
          <xdr:nvSpPr>
            <xdr:cNvPr id="40" name="CasellaDiTesto 60">
              <a:extLst>
                <a:ext uri="{FF2B5EF4-FFF2-40B4-BE49-F238E27FC236}">
                  <a16:creationId xmlns:a16="http://schemas.microsoft.com/office/drawing/2014/main" id="{23989EBD-1251-47FF-A825-77C8E0A90262}"/>
                </a:ext>
              </a:extLst>
            </xdr:cNvPr>
            <xdr:cNvSpPr txBox="1"/>
          </xdr:nvSpPr>
          <xdr:spPr>
            <a:xfrm>
              <a:off x="7080183" y="4851254"/>
              <a:ext cx="2226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𝐈_𝐟𝐟</a:t>
              </a:r>
              <a:endParaRPr lang="it-IT" sz="1400" b="1" i="0"/>
            </a:p>
          </xdr:txBody>
        </xdr:sp>
      </mc:Fallback>
    </mc:AlternateContent>
    <xdr:clientData/>
  </xdr:oneCellAnchor>
  <xdr:oneCellAnchor>
    <xdr:from>
      <xdr:col>22</xdr:col>
      <xdr:colOff>140941</xdr:colOff>
      <xdr:row>33</xdr:row>
      <xdr:rowOff>76241</xdr:rowOff>
    </xdr:from>
    <xdr:ext cx="225254" cy="219163"/>
    <mc:AlternateContent xmlns:mc="http://schemas.openxmlformats.org/markup-compatibility/2006" xmlns:a14="http://schemas.microsoft.com/office/drawing/2010/main">
      <mc:Choice Requires="a14">
        <xdr:sp macro="" textlink="">
          <xdr:nvSpPr>
            <xdr:cNvPr id="41" name="CasellaDiTesto 61">
              <a:extLst>
                <a:ext uri="{FF2B5EF4-FFF2-40B4-BE49-F238E27FC236}">
                  <a16:creationId xmlns:a16="http://schemas.microsoft.com/office/drawing/2014/main" id="{706726BF-B1F5-4AEA-A407-FD7DEB3098F3}"/>
                </a:ext>
              </a:extLst>
            </xdr:cNvPr>
            <xdr:cNvSpPr txBox="1"/>
          </xdr:nvSpPr>
          <xdr:spPr>
            <a:xfrm>
              <a:off x="11729691" y="5524541"/>
              <a:ext cx="2252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𝐈</m:t>
                        </m:r>
                      </m:e>
                      <m:sub>
                        <m:r>
                          <a:rPr lang="it-IT" sz="1400" b="1" i="0">
                            <a:latin typeface="Cambria Math" panose="02040503050406030204" pitchFamily="18" charset="0"/>
                          </a:rPr>
                          <m:t>𝐬𝐭</m:t>
                        </m:r>
                      </m:sub>
                    </m:sSub>
                  </m:oMath>
                </m:oMathPara>
              </a14:m>
              <a:endParaRPr lang="it-IT" sz="1400" b="1" i="0"/>
            </a:p>
          </xdr:txBody>
        </xdr:sp>
      </mc:Choice>
      <mc:Fallback xmlns="">
        <xdr:sp macro="" textlink="">
          <xdr:nvSpPr>
            <xdr:cNvPr id="41" name="CasellaDiTesto 61">
              <a:extLst>
                <a:ext uri="{FF2B5EF4-FFF2-40B4-BE49-F238E27FC236}">
                  <a16:creationId xmlns:a16="http://schemas.microsoft.com/office/drawing/2014/main" id="{706726BF-B1F5-4AEA-A407-FD7DEB3098F3}"/>
                </a:ext>
              </a:extLst>
            </xdr:cNvPr>
            <xdr:cNvSpPr txBox="1"/>
          </xdr:nvSpPr>
          <xdr:spPr>
            <a:xfrm>
              <a:off x="11729691" y="5524541"/>
              <a:ext cx="2252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𝐈_𝐬𝐭</a:t>
              </a:r>
              <a:endParaRPr lang="it-IT" sz="1400" b="1" i="0"/>
            </a:p>
          </xdr:txBody>
        </xdr:sp>
      </mc:Fallback>
    </mc:AlternateContent>
    <xdr:clientData/>
  </xdr:oneCellAnchor>
  <xdr:oneCellAnchor>
    <xdr:from>
      <xdr:col>41</xdr:col>
      <xdr:colOff>66894</xdr:colOff>
      <xdr:row>125</xdr:row>
      <xdr:rowOff>33386</xdr:rowOff>
    </xdr:from>
    <xdr:ext cx="252954" cy="219163"/>
    <mc:AlternateContent xmlns:mc="http://schemas.openxmlformats.org/markup-compatibility/2006" xmlns:a14="http://schemas.microsoft.com/office/drawing/2010/main">
      <mc:Choice Requires="a14">
        <xdr:sp macro="" textlink="">
          <xdr:nvSpPr>
            <xdr:cNvPr id="42" name="CasellaDiTesto 62">
              <a:extLst>
                <a:ext uri="{FF2B5EF4-FFF2-40B4-BE49-F238E27FC236}">
                  <a16:creationId xmlns:a16="http://schemas.microsoft.com/office/drawing/2014/main" id="{9AE3C64A-0BBA-4A29-9763-D105F21F2DBD}"/>
                </a:ext>
              </a:extLst>
            </xdr:cNvPr>
            <xdr:cNvSpPr txBox="1"/>
          </xdr:nvSpPr>
          <xdr:spPr>
            <a:xfrm>
              <a:off x="20463094" y="20670886"/>
              <a:ext cx="2529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𝐓</m:t>
                        </m:r>
                      </m:e>
                      <m:sub>
                        <m:r>
                          <a:rPr lang="it-IT" sz="1400" b="1" i="0">
                            <a:solidFill>
                              <a:schemeClr val="tx1"/>
                            </a:solidFill>
                            <a:effectLst/>
                            <a:latin typeface="Cambria Math" panose="02040503050406030204" pitchFamily="18" charset="0"/>
                            <a:ea typeface="+mn-ea"/>
                            <a:cs typeface="+mn-cs"/>
                          </a:rPr>
                          <m:t>𝐇</m:t>
                        </m:r>
                      </m:sub>
                    </m:sSub>
                  </m:oMath>
                </m:oMathPara>
              </a14:m>
              <a:endParaRPr lang="it-IT" sz="1400" b="1" i="0"/>
            </a:p>
          </xdr:txBody>
        </xdr:sp>
      </mc:Choice>
      <mc:Fallback xmlns="">
        <xdr:sp macro="" textlink="">
          <xdr:nvSpPr>
            <xdr:cNvPr id="42" name="CasellaDiTesto 62">
              <a:extLst>
                <a:ext uri="{FF2B5EF4-FFF2-40B4-BE49-F238E27FC236}">
                  <a16:creationId xmlns:a16="http://schemas.microsoft.com/office/drawing/2014/main" id="{9AE3C64A-0BBA-4A29-9763-D105F21F2DBD}"/>
                </a:ext>
              </a:extLst>
            </xdr:cNvPr>
            <xdr:cNvSpPr txBox="1"/>
          </xdr:nvSpPr>
          <xdr:spPr>
            <a:xfrm>
              <a:off x="20463094" y="20670886"/>
              <a:ext cx="25295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𝐓_𝐇</a:t>
              </a:r>
              <a:endParaRPr lang="it-IT" sz="1400" b="1" i="0"/>
            </a:p>
          </xdr:txBody>
        </xdr:sp>
      </mc:Fallback>
    </mc:AlternateContent>
    <xdr:clientData/>
  </xdr:oneCellAnchor>
  <xdr:oneCellAnchor>
    <xdr:from>
      <xdr:col>17</xdr:col>
      <xdr:colOff>266700</xdr:colOff>
      <xdr:row>163</xdr:row>
      <xdr:rowOff>38100</xdr:rowOff>
    </xdr:from>
    <xdr:ext cx="424412" cy="219163"/>
    <mc:AlternateContent xmlns:mc="http://schemas.openxmlformats.org/markup-compatibility/2006" xmlns:a14="http://schemas.microsoft.com/office/drawing/2010/main">
      <mc:Choice Requires="a14">
        <xdr:sp macro="" textlink="">
          <xdr:nvSpPr>
            <xdr:cNvPr id="43" name="CasellaDiTesto 63">
              <a:extLst>
                <a:ext uri="{FF2B5EF4-FFF2-40B4-BE49-F238E27FC236}">
                  <a16:creationId xmlns:a16="http://schemas.microsoft.com/office/drawing/2014/main" id="{DD4B9754-FEE2-4CF3-93D0-123712922AF2}"/>
                </a:ext>
              </a:extLst>
            </xdr:cNvPr>
            <xdr:cNvSpPr txBox="1"/>
          </xdr:nvSpPr>
          <xdr:spPr>
            <a:xfrm>
              <a:off x="9537700" y="269494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𝐝</m:t>
                        </m:r>
                      </m:sub>
                    </m:sSub>
                  </m:oMath>
                </m:oMathPara>
              </a14:m>
              <a:endParaRPr lang="it-IT" sz="1400" b="1" i="0"/>
            </a:p>
          </xdr:txBody>
        </xdr:sp>
      </mc:Choice>
      <mc:Fallback xmlns="">
        <xdr:sp macro="" textlink="">
          <xdr:nvSpPr>
            <xdr:cNvPr id="43" name="CasellaDiTesto 63">
              <a:extLst>
                <a:ext uri="{FF2B5EF4-FFF2-40B4-BE49-F238E27FC236}">
                  <a16:creationId xmlns:a16="http://schemas.microsoft.com/office/drawing/2014/main" id="{DD4B9754-FEE2-4CF3-93D0-123712922AF2}"/>
                </a:ext>
              </a:extLst>
            </xdr:cNvPr>
            <xdr:cNvSpPr txBox="1"/>
          </xdr:nvSpPr>
          <xdr:spPr>
            <a:xfrm>
              <a:off x="9537700" y="269494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〖𝐜𝐚𝐩〗_𝐝</a:t>
              </a:r>
              <a:endParaRPr lang="it-IT" sz="1400" b="1" i="0"/>
            </a:p>
          </xdr:txBody>
        </xdr:sp>
      </mc:Fallback>
    </mc:AlternateContent>
    <xdr:clientData/>
  </xdr:oneCellAnchor>
  <xdr:oneCellAnchor>
    <xdr:from>
      <xdr:col>17</xdr:col>
      <xdr:colOff>266700</xdr:colOff>
      <xdr:row>167</xdr:row>
      <xdr:rowOff>38100</xdr:rowOff>
    </xdr:from>
    <xdr:ext cx="424412" cy="219163"/>
    <mc:AlternateContent xmlns:mc="http://schemas.openxmlformats.org/markup-compatibility/2006" xmlns:a14="http://schemas.microsoft.com/office/drawing/2010/main">
      <mc:Choice Requires="a14">
        <xdr:sp macro="" textlink="">
          <xdr:nvSpPr>
            <xdr:cNvPr id="44" name="CasellaDiTesto 64">
              <a:extLst>
                <a:ext uri="{FF2B5EF4-FFF2-40B4-BE49-F238E27FC236}">
                  <a16:creationId xmlns:a16="http://schemas.microsoft.com/office/drawing/2014/main" id="{A3BB4F61-CDBB-4D0F-95B8-2942154C443B}"/>
                </a:ext>
              </a:extLst>
            </xdr:cNvPr>
            <xdr:cNvSpPr txBox="1"/>
          </xdr:nvSpPr>
          <xdr:spPr>
            <a:xfrm>
              <a:off x="9537700" y="276098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𝐜𝐚𝐩</m:t>
                        </m:r>
                      </m:e>
                      <m:sub>
                        <m:r>
                          <a:rPr lang="it-IT" sz="1400" b="1" i="0">
                            <a:latin typeface="Cambria Math" panose="02040503050406030204" pitchFamily="18" charset="0"/>
                          </a:rPr>
                          <m:t>𝐨</m:t>
                        </m:r>
                      </m:sub>
                    </m:sSub>
                  </m:oMath>
                </m:oMathPara>
              </a14:m>
              <a:endParaRPr lang="it-IT" sz="1400" b="1" i="0"/>
            </a:p>
          </xdr:txBody>
        </xdr:sp>
      </mc:Choice>
      <mc:Fallback xmlns="">
        <xdr:sp macro="" textlink="">
          <xdr:nvSpPr>
            <xdr:cNvPr id="44" name="CasellaDiTesto 64">
              <a:extLst>
                <a:ext uri="{FF2B5EF4-FFF2-40B4-BE49-F238E27FC236}">
                  <a16:creationId xmlns:a16="http://schemas.microsoft.com/office/drawing/2014/main" id="{A3BB4F61-CDBB-4D0F-95B8-2942154C443B}"/>
                </a:ext>
              </a:extLst>
            </xdr:cNvPr>
            <xdr:cNvSpPr txBox="1"/>
          </xdr:nvSpPr>
          <xdr:spPr>
            <a:xfrm>
              <a:off x="9537700" y="27609800"/>
              <a:ext cx="424412"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〖𝐜𝐚𝐩〗_𝐨</a:t>
              </a:r>
              <a:endParaRPr lang="it-IT" sz="1400" b="1" i="0"/>
            </a:p>
          </xdr:txBody>
        </xdr:sp>
      </mc:Fallback>
    </mc:AlternateContent>
    <xdr:clientData/>
  </xdr:oneCellAnchor>
  <xdr:oneCellAnchor>
    <xdr:from>
      <xdr:col>23</xdr:col>
      <xdr:colOff>74641</xdr:colOff>
      <xdr:row>170</xdr:row>
      <xdr:rowOff>101152</xdr:rowOff>
    </xdr:from>
    <xdr:ext cx="1497718" cy="248017"/>
    <mc:AlternateContent xmlns:mc="http://schemas.openxmlformats.org/markup-compatibility/2006" xmlns:a14="http://schemas.microsoft.com/office/drawing/2010/main">
      <mc:Choice Requires="a14">
        <xdr:sp macro="" textlink="">
          <xdr:nvSpPr>
            <xdr:cNvPr id="45" name="CasellaDiTesto 66">
              <a:extLst>
                <a:ext uri="{FF2B5EF4-FFF2-40B4-BE49-F238E27FC236}">
                  <a16:creationId xmlns:a16="http://schemas.microsoft.com/office/drawing/2014/main" id="{65AA6EC0-9BBE-4A86-A96A-84CD277A8264}"/>
                </a:ext>
              </a:extLst>
            </xdr:cNvPr>
            <xdr:cNvSpPr txBox="1"/>
          </xdr:nvSpPr>
          <xdr:spPr>
            <a:xfrm>
              <a:off x="12126941" y="28168152"/>
              <a:ext cx="1497718" cy="248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r>
                          <a:rPr lang="it-IT" sz="1400" b="1" i="0">
                            <a:latin typeface="Cambria Math" panose="02040503050406030204" pitchFamily="18" charset="0"/>
                          </a:rPr>
                          <m:t>,</m:t>
                        </m:r>
                        <m:r>
                          <a:rPr lang="it-IT" sz="1400" b="1" i="0">
                            <a:latin typeface="Cambria Math" panose="02040503050406030204" pitchFamily="18" charset="0"/>
                          </a:rPr>
                          <m:t>𝐞𝐪</m:t>
                        </m:r>
                      </m:sub>
                    </m:sSub>
                    <m:r>
                      <a:rPr lang="it-IT" sz="1400" b="1"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𝐚𝐟</m:t>
                        </m:r>
                      </m:e>
                      <m:sub>
                        <m:r>
                          <a:rPr lang="it-IT" sz="1400" b="1" i="0">
                            <a:solidFill>
                              <a:schemeClr val="tx1"/>
                            </a:solidFill>
                            <a:effectLst/>
                            <a:latin typeface="Cambria Math" panose="02040503050406030204" pitchFamily="18" charset="0"/>
                            <a:ea typeface="+mn-ea"/>
                            <a:cs typeface="+mn-cs"/>
                          </a:rPr>
                          <m:t>𝐇</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𝐞𝐪</m:t>
                        </m:r>
                      </m:sub>
                    </m:sSub>
                    <m:sSubSup>
                      <m:sSubSupPr>
                        <m:ctrlPr>
                          <a:rPr lang="it-IT" sz="1400" b="1" i="1">
                            <a:solidFill>
                              <a:schemeClr val="tx1"/>
                            </a:solidFill>
                            <a:effectLst/>
                            <a:latin typeface="Cambria Math" panose="02040503050406030204" pitchFamily="18" charset="0"/>
                            <a:ea typeface="+mn-ea"/>
                            <a:cs typeface="+mn-cs"/>
                          </a:rPr>
                        </m:ctrlPr>
                      </m:sSubSup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𝐜𝐚𝐩</m:t>
                            </m:r>
                          </m:e>
                        </m:acc>
                      </m:e>
                      <m:sub>
                        <m:r>
                          <a:rPr lang="it-IT" sz="1400" b="1" i="0">
                            <a:solidFill>
                              <a:schemeClr val="tx1"/>
                            </a:solidFill>
                            <a:effectLst/>
                            <a:latin typeface="Cambria Math" panose="02040503050406030204" pitchFamily="18" charset="0"/>
                            <a:ea typeface="+mn-ea"/>
                            <a:cs typeface="+mn-cs"/>
                          </a:rPr>
                          <m:t>𝐨</m:t>
                        </m:r>
                      </m:sub>
                      <m:sup>
                        <m:r>
                          <a:rPr lang="it-IT" sz="1400" b="0" i="1">
                            <a:solidFill>
                              <a:schemeClr val="tx1"/>
                            </a:solidFill>
                            <a:effectLst/>
                            <a:latin typeface="Cambria Math" panose="02040503050406030204" pitchFamily="18" charset="0"/>
                            <a:ea typeface="+mn-ea"/>
                            <a:cs typeface="+mn-cs"/>
                          </a:rPr>
                          <m:t>𝑦</m:t>
                        </m:r>
                      </m:sup>
                    </m:sSubSup>
                  </m:oMath>
                </m:oMathPara>
              </a14:m>
              <a:endParaRPr lang="it-IT" sz="1400">
                <a:effectLst/>
              </a:endParaRPr>
            </a:p>
          </xdr:txBody>
        </xdr:sp>
      </mc:Choice>
      <mc:Fallback xmlns="">
        <xdr:sp macro="" textlink="">
          <xdr:nvSpPr>
            <xdr:cNvPr id="45" name="CasellaDiTesto 66">
              <a:extLst>
                <a:ext uri="{FF2B5EF4-FFF2-40B4-BE49-F238E27FC236}">
                  <a16:creationId xmlns:a16="http://schemas.microsoft.com/office/drawing/2014/main" id="{65AA6EC0-9BBE-4A86-A96A-84CD277A8264}"/>
                </a:ext>
              </a:extLst>
            </xdr:cNvPr>
            <xdr:cNvSpPr txBox="1"/>
          </xdr:nvSpPr>
          <xdr:spPr>
            <a:xfrm>
              <a:off x="12126941" y="28168152"/>
              <a:ext cx="1497718" cy="248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𝐱_(𝐇,𝐞𝐪)=</a:t>
              </a:r>
              <a:r>
                <a:rPr lang="it-IT" sz="1400" b="1" i="0">
                  <a:solidFill>
                    <a:schemeClr val="tx1"/>
                  </a:solidFill>
                  <a:effectLst/>
                  <a:latin typeface="Cambria Math" panose="02040503050406030204" pitchFamily="18" charset="0"/>
                  <a:ea typeface="+mn-ea"/>
                  <a:cs typeface="+mn-cs"/>
                </a:rPr>
                <a:t>〖𝐚𝐟〗_(𝐇,𝐞𝐪) (𝐜𝐚𝐩) ̂_𝐨^</a:t>
              </a:r>
              <a:r>
                <a:rPr lang="it-IT" sz="1400" b="0" i="0">
                  <a:solidFill>
                    <a:schemeClr val="tx1"/>
                  </a:solidFill>
                  <a:effectLst/>
                  <a:latin typeface="Cambria Math" panose="02040503050406030204" pitchFamily="18" charset="0"/>
                  <a:ea typeface="+mn-ea"/>
                  <a:cs typeface="+mn-cs"/>
                </a:rPr>
                <a:t>𝑦</a:t>
              </a:r>
              <a:endParaRPr lang="it-IT" sz="1400">
                <a:effectLst/>
              </a:endParaRPr>
            </a:p>
          </xdr:txBody>
        </xdr:sp>
      </mc:Fallback>
    </mc:AlternateContent>
    <xdr:clientData/>
  </xdr:oneCellAnchor>
  <xdr:oneCellAnchor>
    <xdr:from>
      <xdr:col>42</xdr:col>
      <xdr:colOff>165506</xdr:colOff>
      <xdr:row>129</xdr:row>
      <xdr:rowOff>47953</xdr:rowOff>
    </xdr:from>
    <xdr:ext cx="612604" cy="228589"/>
    <mc:AlternateContent xmlns:mc="http://schemas.openxmlformats.org/markup-compatibility/2006" xmlns:a14="http://schemas.microsoft.com/office/drawing/2010/main">
      <mc:Choice Requires="a14">
        <xdr:sp macro="" textlink="">
          <xdr:nvSpPr>
            <xdr:cNvPr id="46" name="CasellaDiTesto 68">
              <a:extLst>
                <a:ext uri="{FF2B5EF4-FFF2-40B4-BE49-F238E27FC236}">
                  <a16:creationId xmlns:a16="http://schemas.microsoft.com/office/drawing/2014/main" id="{9D17626A-8D48-4A4B-8434-5826B4802A1A}"/>
                </a:ext>
              </a:extLst>
            </xdr:cNvPr>
            <xdr:cNvSpPr txBox="1"/>
          </xdr:nvSpPr>
          <xdr:spPr>
            <a:xfrm>
              <a:off x="21025256" y="21345853"/>
              <a:ext cx="612604" cy="228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it-IT" sz="1400" b="1" i="1">
                            <a:solidFill>
                              <a:schemeClr val="tx1"/>
                            </a:solidFill>
                            <a:effectLst/>
                            <a:latin typeface="Cambria Math" panose="02040503050406030204" pitchFamily="18" charset="0"/>
                            <a:ea typeface="+mn-ea"/>
                            <a:cs typeface="+mn-cs"/>
                          </a:rPr>
                        </m:ctrlPr>
                      </m:sSupPr>
                      <m:e>
                        <m:r>
                          <a:rPr lang="it-IT" sz="1400" b="1" i="0">
                            <a:solidFill>
                              <a:schemeClr val="tx1"/>
                            </a:solidFill>
                            <a:effectLst/>
                            <a:latin typeface="Cambria Math" panose="02040503050406030204" pitchFamily="18" charset="0"/>
                            <a:ea typeface="+mn-ea"/>
                            <a:cs typeface="+mn-cs"/>
                          </a:rPr>
                          <m:t>𝐰𝐝</m:t>
                        </m:r>
                      </m:e>
                      <m:sup>
                        <m:r>
                          <a:rPr lang="it-IT" sz="1400" b="0" i="1">
                            <a:solidFill>
                              <a:schemeClr val="tx1"/>
                            </a:solidFill>
                            <a:effectLst/>
                            <a:latin typeface="Cambria Math" panose="02040503050406030204" pitchFamily="18" charset="0"/>
                            <a:ea typeface="+mn-ea"/>
                            <a:cs typeface="+mn-cs"/>
                          </a:rPr>
                          <m:t>𝑟𝐴</m:t>
                        </m:r>
                        <m:r>
                          <a:rPr lang="it-IT" sz="1400" b="0" i="1">
                            <a:solidFill>
                              <a:schemeClr val="tx1"/>
                            </a:solidFill>
                            <a:effectLst/>
                            <a:latin typeface="Cambria Math" panose="02040503050406030204" pitchFamily="18" charset="0"/>
                            <a:ea typeface="+mn-ea"/>
                            <a:cs typeface="+mn-cs"/>
                          </a:rPr>
                          <m:t>,</m:t>
                        </m:r>
                        <m:r>
                          <a:rPr lang="it-IT" sz="1400" b="0" i="1">
                            <a:solidFill>
                              <a:schemeClr val="tx1"/>
                            </a:solidFill>
                            <a:effectLst/>
                            <a:latin typeface="Cambria Math" panose="02040503050406030204" pitchFamily="18" charset="0"/>
                            <a:ea typeface="+mn-ea"/>
                            <a:cs typeface="+mn-cs"/>
                          </a:rPr>
                          <m:t>𝑡𝑃</m:t>
                        </m:r>
                      </m:sup>
                    </m:sSup>
                  </m:oMath>
                </m:oMathPara>
              </a14:m>
              <a:endParaRPr lang="it-IT" sz="1400" b="1" i="0"/>
            </a:p>
          </xdr:txBody>
        </xdr:sp>
      </mc:Choice>
      <mc:Fallback xmlns="">
        <xdr:sp macro="" textlink="">
          <xdr:nvSpPr>
            <xdr:cNvPr id="46" name="CasellaDiTesto 68">
              <a:extLst>
                <a:ext uri="{FF2B5EF4-FFF2-40B4-BE49-F238E27FC236}">
                  <a16:creationId xmlns:a16="http://schemas.microsoft.com/office/drawing/2014/main" id="{9D17626A-8D48-4A4B-8434-5826B4802A1A}"/>
                </a:ext>
              </a:extLst>
            </xdr:cNvPr>
            <xdr:cNvSpPr txBox="1"/>
          </xdr:nvSpPr>
          <xdr:spPr>
            <a:xfrm>
              <a:off x="21025256" y="21345853"/>
              <a:ext cx="612604" cy="228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〖𝐰𝐝〗^(</a:t>
              </a:r>
              <a:r>
                <a:rPr lang="it-IT" sz="1400" b="0" i="0">
                  <a:solidFill>
                    <a:schemeClr val="tx1"/>
                  </a:solidFill>
                  <a:effectLst/>
                  <a:latin typeface="Cambria Math" panose="02040503050406030204" pitchFamily="18" charset="0"/>
                  <a:ea typeface="+mn-ea"/>
                  <a:cs typeface="+mn-cs"/>
                </a:rPr>
                <a:t>𝑟𝐴,𝑡𝑃</a:t>
              </a:r>
              <a:r>
                <a:rPr lang="it-IT" sz="1400" b="1" i="0">
                  <a:solidFill>
                    <a:schemeClr val="tx1"/>
                  </a:solidFill>
                  <a:effectLst/>
                  <a:latin typeface="Cambria Math" panose="02040503050406030204" pitchFamily="18" charset="0"/>
                  <a:ea typeface="+mn-ea"/>
                  <a:cs typeface="+mn-cs"/>
                </a:rPr>
                <a:t>)</a:t>
              </a:r>
              <a:endParaRPr lang="it-IT" sz="1400" b="1" i="0"/>
            </a:p>
          </xdr:txBody>
        </xdr:sp>
      </mc:Fallback>
    </mc:AlternateContent>
    <xdr:clientData/>
  </xdr:oneCellAnchor>
  <xdr:oneCellAnchor>
    <xdr:from>
      <xdr:col>23</xdr:col>
      <xdr:colOff>33819</xdr:colOff>
      <xdr:row>173</xdr:row>
      <xdr:rowOff>83464</xdr:rowOff>
    </xdr:from>
    <xdr:ext cx="1745286" cy="242567"/>
    <mc:AlternateContent xmlns:mc="http://schemas.openxmlformats.org/markup-compatibility/2006" xmlns:a14="http://schemas.microsoft.com/office/drawing/2010/main">
      <mc:Choice Requires="a14">
        <xdr:sp macro="" textlink="">
          <xdr:nvSpPr>
            <xdr:cNvPr id="47" name="CasellaDiTesto 69">
              <a:extLst>
                <a:ext uri="{FF2B5EF4-FFF2-40B4-BE49-F238E27FC236}">
                  <a16:creationId xmlns:a16="http://schemas.microsoft.com/office/drawing/2014/main" id="{EF21AFFF-A474-4A57-81E3-A80924160188}"/>
                </a:ext>
              </a:extLst>
            </xdr:cNvPr>
            <xdr:cNvSpPr txBox="1"/>
          </xdr:nvSpPr>
          <xdr:spPr>
            <a:xfrm>
              <a:off x="12086119" y="28645764"/>
              <a:ext cx="1745286" cy="242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r>
                          <a:rPr lang="it-IT" sz="1400" b="1" i="0">
                            <a:latin typeface="Cambria Math" panose="02040503050406030204" pitchFamily="18" charset="0"/>
                          </a:rPr>
                          <m:t>,</m:t>
                        </m:r>
                        <m:r>
                          <a:rPr lang="it-IT" sz="1400" b="1" i="0">
                            <a:latin typeface="Cambria Math" panose="02040503050406030204" pitchFamily="18" charset="0"/>
                          </a:rPr>
                          <m:t>𝐦𝐚𝐱</m:t>
                        </m:r>
                      </m:sub>
                    </m:sSub>
                    <m:r>
                      <a:rPr lang="it-IT" sz="1400" b="1"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𝐚𝐟</m:t>
                            </m:r>
                          </m:e>
                        </m:acc>
                      </m:e>
                      <m:sub>
                        <m:r>
                          <a:rPr lang="it-IT" sz="1400" b="1" i="0">
                            <a:solidFill>
                              <a:schemeClr val="tx1"/>
                            </a:solidFill>
                            <a:effectLst/>
                            <a:latin typeface="Cambria Math" panose="02040503050406030204" pitchFamily="18" charset="0"/>
                            <a:ea typeface="+mn-ea"/>
                            <a:cs typeface="+mn-cs"/>
                          </a:rPr>
                          <m:t>𝐘</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𝐦𝐚𝐱</m:t>
                        </m:r>
                      </m:sub>
                    </m:sSub>
                    <m:sSubSup>
                      <m:sSubSupPr>
                        <m:ctrlPr>
                          <a:rPr lang="it-IT" sz="1400" b="1" i="1">
                            <a:solidFill>
                              <a:schemeClr val="tx1"/>
                            </a:solidFill>
                            <a:effectLst/>
                            <a:latin typeface="Cambria Math" panose="02040503050406030204" pitchFamily="18" charset="0"/>
                            <a:ea typeface="+mn-ea"/>
                            <a:cs typeface="+mn-cs"/>
                          </a:rPr>
                        </m:ctrlPr>
                      </m:sSubSup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𝐜𝐚𝐩</m:t>
                            </m:r>
                          </m:e>
                        </m:acc>
                      </m:e>
                      <m:sub>
                        <m:r>
                          <a:rPr lang="it-IT" sz="1400" b="1" i="0">
                            <a:solidFill>
                              <a:schemeClr val="tx1"/>
                            </a:solidFill>
                            <a:effectLst/>
                            <a:latin typeface="Cambria Math" panose="02040503050406030204" pitchFamily="18" charset="0"/>
                            <a:ea typeface="+mn-ea"/>
                            <a:cs typeface="+mn-cs"/>
                          </a:rPr>
                          <m:t>𝐨</m:t>
                        </m:r>
                      </m:sub>
                      <m:sup>
                        <m:r>
                          <a:rPr lang="it-IT" sz="1400" b="0" i="1">
                            <a:solidFill>
                              <a:schemeClr val="tx1"/>
                            </a:solidFill>
                            <a:effectLst/>
                            <a:latin typeface="Cambria Math" panose="02040503050406030204" pitchFamily="18" charset="0"/>
                            <a:ea typeface="+mn-ea"/>
                            <a:cs typeface="+mn-cs"/>
                          </a:rPr>
                          <m:t>𝑦</m:t>
                        </m:r>
                      </m:sup>
                    </m:sSubSup>
                  </m:oMath>
                </m:oMathPara>
              </a14:m>
              <a:endParaRPr lang="it-IT" sz="1400">
                <a:effectLst/>
              </a:endParaRPr>
            </a:p>
          </xdr:txBody>
        </xdr:sp>
      </mc:Choice>
      <mc:Fallback xmlns="">
        <xdr:sp macro="" textlink="">
          <xdr:nvSpPr>
            <xdr:cNvPr id="47" name="CasellaDiTesto 69">
              <a:extLst>
                <a:ext uri="{FF2B5EF4-FFF2-40B4-BE49-F238E27FC236}">
                  <a16:creationId xmlns:a16="http://schemas.microsoft.com/office/drawing/2014/main" id="{EF21AFFF-A474-4A57-81E3-A80924160188}"/>
                </a:ext>
              </a:extLst>
            </xdr:cNvPr>
            <xdr:cNvSpPr txBox="1"/>
          </xdr:nvSpPr>
          <xdr:spPr>
            <a:xfrm>
              <a:off x="12086119" y="28645764"/>
              <a:ext cx="1745286" cy="242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𝐱_(𝐇,𝐦𝐚𝐱)=</a:t>
              </a:r>
              <a:r>
                <a:rPr lang="it-IT" sz="1400" b="1" i="0">
                  <a:solidFill>
                    <a:schemeClr val="tx1"/>
                  </a:solidFill>
                  <a:effectLst/>
                  <a:latin typeface="Cambria Math" panose="02040503050406030204" pitchFamily="18" charset="0"/>
                  <a:ea typeface="+mn-ea"/>
                  <a:cs typeface="+mn-cs"/>
                </a:rPr>
                <a:t>(𝐚𝐟) ̃_(𝐘,𝐦𝐚𝐱) (𝐜𝐚𝐩) ̂_𝐨^</a:t>
              </a:r>
              <a:r>
                <a:rPr lang="it-IT" sz="1400" b="0" i="0">
                  <a:solidFill>
                    <a:schemeClr val="tx1"/>
                  </a:solidFill>
                  <a:effectLst/>
                  <a:latin typeface="Cambria Math" panose="02040503050406030204" pitchFamily="18" charset="0"/>
                  <a:ea typeface="+mn-ea"/>
                  <a:cs typeface="+mn-cs"/>
                </a:rPr>
                <a:t>𝑦</a:t>
              </a:r>
              <a:endParaRPr lang="it-IT" sz="1400">
                <a:effectLst/>
              </a:endParaRPr>
            </a:p>
          </xdr:txBody>
        </xdr:sp>
      </mc:Fallback>
    </mc:AlternateContent>
    <xdr:clientData/>
  </xdr:oneCellAnchor>
  <xdr:oneCellAnchor>
    <xdr:from>
      <xdr:col>23</xdr:col>
      <xdr:colOff>74640</xdr:colOff>
      <xdr:row>176</xdr:row>
      <xdr:rowOff>97071</xdr:rowOff>
    </xdr:from>
    <xdr:ext cx="1665712" cy="242567"/>
    <mc:AlternateContent xmlns:mc="http://schemas.openxmlformats.org/markup-compatibility/2006" xmlns:a14="http://schemas.microsoft.com/office/drawing/2010/main">
      <mc:Choice Requires="a14">
        <xdr:sp macro="" textlink="">
          <xdr:nvSpPr>
            <xdr:cNvPr id="48" name="CasellaDiTesto 70">
              <a:extLst>
                <a:ext uri="{FF2B5EF4-FFF2-40B4-BE49-F238E27FC236}">
                  <a16:creationId xmlns:a16="http://schemas.microsoft.com/office/drawing/2014/main" id="{25900EF5-66A2-47EE-8A89-1A09FEE6CB49}"/>
                </a:ext>
              </a:extLst>
            </xdr:cNvPr>
            <xdr:cNvSpPr txBox="1"/>
          </xdr:nvSpPr>
          <xdr:spPr>
            <a:xfrm>
              <a:off x="12126940" y="29154671"/>
              <a:ext cx="1665712" cy="242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𝐱</m:t>
                        </m:r>
                      </m:e>
                      <m:sub>
                        <m:r>
                          <a:rPr lang="it-IT" sz="1400" b="1" i="0">
                            <a:latin typeface="Cambria Math" panose="02040503050406030204" pitchFamily="18" charset="0"/>
                          </a:rPr>
                          <m:t>𝐇</m:t>
                        </m:r>
                        <m:r>
                          <a:rPr lang="it-IT" sz="1400" b="1" i="0">
                            <a:latin typeface="Cambria Math" panose="02040503050406030204" pitchFamily="18" charset="0"/>
                          </a:rPr>
                          <m:t>,</m:t>
                        </m:r>
                        <m:r>
                          <a:rPr lang="it-IT" sz="1400" b="1" i="0">
                            <a:latin typeface="Cambria Math" panose="02040503050406030204" pitchFamily="18" charset="0"/>
                          </a:rPr>
                          <m:t>𝐦𝐢𝐧</m:t>
                        </m:r>
                      </m:sub>
                    </m:sSub>
                    <m:r>
                      <a:rPr lang="it-IT" sz="1400" b="1" i="0">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𝐚𝐟</m:t>
                            </m:r>
                          </m:e>
                        </m:acc>
                      </m:e>
                      <m:sub>
                        <m:r>
                          <a:rPr lang="it-IT" sz="1400" b="1" i="0">
                            <a:solidFill>
                              <a:schemeClr val="tx1"/>
                            </a:solidFill>
                            <a:effectLst/>
                            <a:latin typeface="Cambria Math" panose="02040503050406030204" pitchFamily="18" charset="0"/>
                            <a:ea typeface="+mn-ea"/>
                            <a:cs typeface="+mn-cs"/>
                          </a:rPr>
                          <m:t>𝐘</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𝐦𝐢𝐧</m:t>
                        </m:r>
                      </m:sub>
                    </m:sSub>
                    <m:sSubSup>
                      <m:sSubSupPr>
                        <m:ctrlPr>
                          <a:rPr lang="it-IT" sz="1400" b="1" i="1">
                            <a:solidFill>
                              <a:schemeClr val="tx1"/>
                            </a:solidFill>
                            <a:effectLst/>
                            <a:latin typeface="Cambria Math" panose="02040503050406030204" pitchFamily="18" charset="0"/>
                            <a:ea typeface="+mn-ea"/>
                            <a:cs typeface="+mn-cs"/>
                          </a:rPr>
                        </m:ctrlPr>
                      </m:sSubSup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𝐜𝐚𝐩</m:t>
                            </m:r>
                          </m:e>
                        </m:acc>
                      </m:e>
                      <m:sub>
                        <m:r>
                          <a:rPr lang="it-IT" sz="1400" b="1" i="0">
                            <a:solidFill>
                              <a:schemeClr val="tx1"/>
                            </a:solidFill>
                            <a:effectLst/>
                            <a:latin typeface="Cambria Math" panose="02040503050406030204" pitchFamily="18" charset="0"/>
                            <a:ea typeface="+mn-ea"/>
                            <a:cs typeface="+mn-cs"/>
                          </a:rPr>
                          <m:t>𝐨</m:t>
                        </m:r>
                      </m:sub>
                      <m:sup>
                        <m:r>
                          <a:rPr lang="it-IT" sz="1400" b="0" i="1">
                            <a:solidFill>
                              <a:schemeClr val="tx1"/>
                            </a:solidFill>
                            <a:effectLst/>
                            <a:latin typeface="Cambria Math" panose="02040503050406030204" pitchFamily="18" charset="0"/>
                            <a:ea typeface="+mn-ea"/>
                            <a:cs typeface="+mn-cs"/>
                          </a:rPr>
                          <m:t>𝑦</m:t>
                        </m:r>
                      </m:sup>
                    </m:sSubSup>
                  </m:oMath>
                </m:oMathPara>
              </a14:m>
              <a:endParaRPr lang="it-IT" sz="1400">
                <a:effectLst/>
              </a:endParaRPr>
            </a:p>
          </xdr:txBody>
        </xdr:sp>
      </mc:Choice>
      <mc:Fallback xmlns="">
        <xdr:sp macro="" textlink="">
          <xdr:nvSpPr>
            <xdr:cNvPr id="48" name="CasellaDiTesto 70">
              <a:extLst>
                <a:ext uri="{FF2B5EF4-FFF2-40B4-BE49-F238E27FC236}">
                  <a16:creationId xmlns:a16="http://schemas.microsoft.com/office/drawing/2014/main" id="{25900EF5-66A2-47EE-8A89-1A09FEE6CB49}"/>
                </a:ext>
              </a:extLst>
            </xdr:cNvPr>
            <xdr:cNvSpPr txBox="1"/>
          </xdr:nvSpPr>
          <xdr:spPr>
            <a:xfrm>
              <a:off x="12126940" y="29154671"/>
              <a:ext cx="1665712" cy="242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400" b="1" i="0">
                  <a:latin typeface="Cambria Math" panose="02040503050406030204" pitchFamily="18" charset="0"/>
                </a:rPr>
                <a:t>𝐱_(𝐇,𝐦𝐢𝐧)=</a:t>
              </a:r>
              <a:r>
                <a:rPr lang="it-IT" sz="1400" b="1" i="0">
                  <a:solidFill>
                    <a:schemeClr val="tx1"/>
                  </a:solidFill>
                  <a:effectLst/>
                  <a:latin typeface="Cambria Math" panose="02040503050406030204" pitchFamily="18" charset="0"/>
                  <a:ea typeface="+mn-ea"/>
                  <a:cs typeface="+mn-cs"/>
                </a:rPr>
                <a:t>(𝐚𝐟) ̃_(𝐘,𝐦𝐢𝐧) (𝐜𝐚𝐩) ̂_𝐨^</a:t>
              </a:r>
              <a:r>
                <a:rPr lang="it-IT" sz="1400" b="0" i="0">
                  <a:solidFill>
                    <a:schemeClr val="tx1"/>
                  </a:solidFill>
                  <a:effectLst/>
                  <a:latin typeface="Cambria Math" panose="02040503050406030204" pitchFamily="18" charset="0"/>
                  <a:ea typeface="+mn-ea"/>
                  <a:cs typeface="+mn-cs"/>
                </a:rPr>
                <a:t>𝑦</a:t>
              </a:r>
              <a:endParaRPr lang="it-IT" sz="1400">
                <a:effectLst/>
              </a:endParaRPr>
            </a:p>
          </xdr:txBody>
        </xdr:sp>
      </mc:Fallback>
    </mc:AlternateContent>
    <xdr:clientData/>
  </xdr:oneCellAnchor>
  <xdr:oneCellAnchor>
    <xdr:from>
      <xdr:col>27</xdr:col>
      <xdr:colOff>99671</xdr:colOff>
      <xdr:row>62</xdr:row>
      <xdr:rowOff>56279</xdr:rowOff>
    </xdr:from>
    <xdr:ext cx="208390" cy="219163"/>
    <mc:AlternateContent xmlns:mc="http://schemas.openxmlformats.org/markup-compatibility/2006" xmlns:a14="http://schemas.microsoft.com/office/drawing/2010/main">
      <mc:Choice Requires="a14">
        <xdr:sp macro="" textlink="">
          <xdr:nvSpPr>
            <xdr:cNvPr id="49" name="CasellaDiTesto 71">
              <a:extLst>
                <a:ext uri="{FF2B5EF4-FFF2-40B4-BE49-F238E27FC236}">
                  <a16:creationId xmlns:a16="http://schemas.microsoft.com/office/drawing/2014/main" id="{4621F8C8-3C54-45F8-9CED-1E5ACAD9BB65}"/>
                </a:ext>
              </a:extLst>
            </xdr:cNvPr>
            <xdr:cNvSpPr txBox="1"/>
          </xdr:nvSpPr>
          <xdr:spPr>
            <a:xfrm>
              <a:off x="14006171" y="10292479"/>
              <a:ext cx="2083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latin typeface="Cambria Math" panose="02040503050406030204" pitchFamily="18" charset="0"/>
                      </a:rPr>
                      <m:t>𝐩𝐥</m:t>
                    </m:r>
                  </m:oMath>
                </m:oMathPara>
              </a14:m>
              <a:endParaRPr lang="it-IT" sz="1400" b="0" i="1"/>
            </a:p>
          </xdr:txBody>
        </xdr:sp>
      </mc:Choice>
      <mc:Fallback xmlns="">
        <xdr:sp macro="" textlink="">
          <xdr:nvSpPr>
            <xdr:cNvPr id="49" name="CasellaDiTesto 71">
              <a:extLst>
                <a:ext uri="{FF2B5EF4-FFF2-40B4-BE49-F238E27FC236}">
                  <a16:creationId xmlns:a16="http://schemas.microsoft.com/office/drawing/2014/main" id="{4621F8C8-3C54-45F8-9CED-1E5ACAD9BB65}"/>
                </a:ext>
              </a:extLst>
            </xdr:cNvPr>
            <xdr:cNvSpPr txBox="1"/>
          </xdr:nvSpPr>
          <xdr:spPr>
            <a:xfrm>
              <a:off x="14006171" y="10292479"/>
              <a:ext cx="20839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𝐩𝐥</a:t>
              </a:r>
              <a:endParaRPr lang="it-IT" sz="1400" b="0" i="1"/>
            </a:p>
          </xdr:txBody>
        </xdr:sp>
      </mc:Fallback>
    </mc:AlternateContent>
    <xdr:clientData/>
  </xdr:oneCellAnchor>
  <xdr:oneCellAnchor>
    <xdr:from>
      <xdr:col>21</xdr:col>
      <xdr:colOff>273362</xdr:colOff>
      <xdr:row>61</xdr:row>
      <xdr:rowOff>89897</xdr:rowOff>
    </xdr:from>
    <xdr:ext cx="1015085" cy="409215"/>
    <mc:AlternateContent xmlns:mc="http://schemas.openxmlformats.org/markup-compatibility/2006" xmlns:a14="http://schemas.microsoft.com/office/drawing/2010/main">
      <mc:Choice Requires="a14">
        <xdr:sp macro="" textlink="">
          <xdr:nvSpPr>
            <xdr:cNvPr id="50" name="CasellaDiTesto 72">
              <a:extLst>
                <a:ext uri="{FF2B5EF4-FFF2-40B4-BE49-F238E27FC236}">
                  <a16:creationId xmlns:a16="http://schemas.microsoft.com/office/drawing/2014/main" id="{4783C2B3-B341-42F3-928E-248382542CD5}"/>
                </a:ext>
              </a:extLst>
            </xdr:cNvPr>
            <xdr:cNvSpPr txBox="1"/>
          </xdr:nvSpPr>
          <xdr:spPr>
            <a:xfrm>
              <a:off x="11398562" y="10160997"/>
              <a:ext cx="1015085" cy="4092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400" b="1" i="1">
                            <a:latin typeface="Cambria Math" panose="02040503050406030204" pitchFamily="18" charset="0"/>
                          </a:rPr>
                        </m:ctrlPr>
                      </m:accPr>
                      <m:e>
                        <m:r>
                          <a:rPr lang="it-IT" sz="1400" b="1" i="0">
                            <a:latin typeface="Cambria Math" panose="02040503050406030204" pitchFamily="18" charset="0"/>
                          </a:rPr>
                          <m:t>𝐄</m:t>
                        </m:r>
                      </m:e>
                    </m:acc>
                    <m:r>
                      <a:rPr lang="it-IT" sz="1400" b="1" i="0">
                        <a:latin typeface="Cambria Math" panose="02040503050406030204" pitchFamily="18" charset="0"/>
                      </a:rPr>
                      <m:t>=</m:t>
                    </m:r>
                    <m:r>
                      <a:rPr lang="it-IT" sz="1400" b="1" i="0">
                        <a:latin typeface="Cambria Math" panose="02040503050406030204" pitchFamily="18" charset="0"/>
                      </a:rPr>
                      <m:t>𝐄</m:t>
                    </m:r>
                    <m:r>
                      <a:rPr lang="it-IT" sz="1400" b="1" i="1">
                        <a:latin typeface="Cambria Math" panose="02040503050406030204" pitchFamily="18" charset="0"/>
                        <a:ea typeface="Cambria Math" panose="02040503050406030204" pitchFamily="18" charset="0"/>
                      </a:rPr>
                      <m:t>∙</m:t>
                    </m:r>
                    <m:f>
                      <m:fPr>
                        <m:ctrlPr>
                          <a:rPr lang="it-IT" sz="1400" b="1" i="1">
                            <a:latin typeface="Cambria Math" panose="02040503050406030204" pitchFamily="18" charset="0"/>
                            <a:ea typeface="Cambria Math" panose="02040503050406030204" pitchFamily="18" charset="0"/>
                          </a:rPr>
                        </m:ctrlPr>
                      </m:fPr>
                      <m:num>
                        <m:r>
                          <a:rPr lang="it-IT" sz="1400" b="1" i="0">
                            <a:latin typeface="Cambria Math" panose="02040503050406030204" pitchFamily="18" charset="0"/>
                            <a:ea typeface="Cambria Math" panose="02040503050406030204" pitchFamily="18" charset="0"/>
                          </a:rPr>
                          <m:t>𝐩𝐥</m:t>
                        </m:r>
                      </m:num>
                      <m:den>
                        <m:r>
                          <a:rPr lang="it-IT" sz="1400" b="0" i="1">
                            <a:latin typeface="Cambria Math" panose="02040503050406030204" pitchFamily="18" charset="0"/>
                            <a:ea typeface="Cambria Math" panose="02040503050406030204" pitchFamily="18" charset="0"/>
                          </a:rPr>
                          <m:t>8760</m:t>
                        </m:r>
                      </m:den>
                    </m:f>
                  </m:oMath>
                </m:oMathPara>
              </a14:m>
              <a:endParaRPr lang="it-IT" sz="1400" b="0" i="1"/>
            </a:p>
          </xdr:txBody>
        </xdr:sp>
      </mc:Choice>
      <mc:Fallback xmlns="">
        <xdr:sp macro="" textlink="">
          <xdr:nvSpPr>
            <xdr:cNvPr id="50" name="CasellaDiTesto 72">
              <a:extLst>
                <a:ext uri="{FF2B5EF4-FFF2-40B4-BE49-F238E27FC236}">
                  <a16:creationId xmlns:a16="http://schemas.microsoft.com/office/drawing/2014/main" id="{4783C2B3-B341-42F3-928E-248382542CD5}"/>
                </a:ext>
              </a:extLst>
            </xdr:cNvPr>
            <xdr:cNvSpPr txBox="1"/>
          </xdr:nvSpPr>
          <xdr:spPr>
            <a:xfrm>
              <a:off x="11398562" y="10160997"/>
              <a:ext cx="1015085" cy="4092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𝐄 ̃=𝐄</a:t>
              </a:r>
              <a:r>
                <a:rPr lang="it-IT" sz="1400" b="1" i="0">
                  <a:latin typeface="Cambria Math" panose="02040503050406030204" pitchFamily="18" charset="0"/>
                  <a:ea typeface="Cambria Math" panose="02040503050406030204" pitchFamily="18" charset="0"/>
                </a:rPr>
                <a:t>∙𝐩𝐥/</a:t>
              </a:r>
              <a:r>
                <a:rPr lang="it-IT" sz="1400" b="0" i="0">
                  <a:latin typeface="Cambria Math" panose="02040503050406030204" pitchFamily="18" charset="0"/>
                  <a:ea typeface="Cambria Math" panose="02040503050406030204" pitchFamily="18" charset="0"/>
                </a:rPr>
                <a:t>8760</a:t>
              </a:r>
              <a:endParaRPr lang="it-IT" sz="1400" b="0" i="1"/>
            </a:p>
          </xdr:txBody>
        </xdr:sp>
      </mc:Fallback>
    </mc:AlternateContent>
    <xdr:clientData/>
  </xdr:oneCellAnchor>
  <xdr:oneCellAnchor>
    <xdr:from>
      <xdr:col>23</xdr:col>
      <xdr:colOff>278498</xdr:colOff>
      <xdr:row>218</xdr:row>
      <xdr:rowOff>46121</xdr:rowOff>
    </xdr:from>
    <xdr:ext cx="1239505" cy="235193"/>
    <mc:AlternateContent xmlns:mc="http://schemas.openxmlformats.org/markup-compatibility/2006" xmlns:a14="http://schemas.microsoft.com/office/drawing/2010/main">
      <mc:Choice Requires="a14">
        <xdr:sp macro="" textlink="">
          <xdr:nvSpPr>
            <xdr:cNvPr id="51" name="CasellaDiTesto 75">
              <a:extLst>
                <a:ext uri="{FF2B5EF4-FFF2-40B4-BE49-F238E27FC236}">
                  <a16:creationId xmlns:a16="http://schemas.microsoft.com/office/drawing/2014/main" id="{E6113B0F-5E43-4B25-BC7D-91E1917730F4}"/>
                </a:ext>
              </a:extLst>
            </xdr:cNvPr>
            <xdr:cNvSpPr txBox="1"/>
          </xdr:nvSpPr>
          <xdr:spPr>
            <a:xfrm>
              <a:off x="12330798" y="36037921"/>
              <a:ext cx="1239505"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latin typeface="Cambria Math" panose="02040503050406030204" pitchFamily="18" charset="0"/>
                          </a:rPr>
                        </m:ctrlPr>
                      </m:sSubPr>
                      <m:e>
                        <m:r>
                          <a:rPr lang="it-IT" sz="1400" b="1" i="0">
                            <a:latin typeface="Cambria Math" panose="02040503050406030204" pitchFamily="18" charset="0"/>
                          </a:rPr>
                          <m:t>𝐂</m:t>
                        </m:r>
                      </m:e>
                      <m:sub>
                        <m:r>
                          <a:rPr lang="it-IT" sz="1400" b="1" i="0">
                            <a:latin typeface="Cambria Math" panose="02040503050406030204" pitchFamily="18" charset="0"/>
                          </a:rPr>
                          <m:t>𝐄</m:t>
                        </m:r>
                      </m:sub>
                    </m:sSub>
                    <m:r>
                      <a:rPr lang="it-IT" sz="1400" b="1" i="1">
                        <a:latin typeface="Cambria Math" panose="02040503050406030204" pitchFamily="18" charset="0"/>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𝐄</m:t>
                        </m:r>
                      </m:sub>
                    </m:sSub>
                    <m:r>
                      <a:rPr lang="it-IT" sz="1400" b="1" i="1">
                        <a:solidFill>
                          <a:schemeClr val="tx1"/>
                        </a:solidFill>
                        <a:effectLst/>
                        <a:latin typeface="Cambria Math" panose="02040503050406030204" pitchFamily="18" charset="0"/>
                        <a:ea typeface="+mn-ea"/>
                        <a:cs typeface="+mn-cs"/>
                      </a:rPr>
                      <m:t> </m:t>
                    </m:r>
                    <m:sSub>
                      <m:sSubPr>
                        <m:ctrlPr>
                          <a:rPr lang="it-IT" sz="1400" b="1" i="1">
                            <a:solidFill>
                              <a:schemeClr val="tx1"/>
                            </a:solidFill>
                            <a:effectLst/>
                            <a:latin typeface="Cambria Math" panose="02040503050406030204" pitchFamily="18" charset="0"/>
                            <a:ea typeface="+mn-ea"/>
                            <a:cs typeface="+mn-cs"/>
                          </a:rPr>
                        </m:ctrlPr>
                      </m:sSubPr>
                      <m:e>
                        <m:acc>
                          <m:accPr>
                            <m:chr m:val="̃"/>
                            <m:ctrlPr>
                              <a:rPr lang="it-IT" sz="1400" b="1" i="1">
                                <a:solidFill>
                                  <a:schemeClr val="tx1"/>
                                </a:solidFill>
                                <a:effectLst/>
                                <a:latin typeface="Cambria Math" panose="02040503050406030204" pitchFamily="18" charset="0"/>
                                <a:ea typeface="+mn-ea"/>
                                <a:cs typeface="+mn-cs"/>
                              </a:rPr>
                            </m:ctrlPr>
                          </m:accPr>
                          <m:e>
                            <m:r>
                              <a:rPr lang="it-IT" sz="1400" b="1" i="0">
                                <a:solidFill>
                                  <a:schemeClr val="tx1"/>
                                </a:solidFill>
                                <a:effectLst/>
                                <a:latin typeface="Cambria Math" panose="02040503050406030204" pitchFamily="18" charset="0"/>
                                <a:ea typeface="+mn-ea"/>
                                <a:cs typeface="+mn-cs"/>
                              </a:rPr>
                              <m:t>𝐔</m:t>
                            </m:r>
                          </m:e>
                        </m:acc>
                      </m:e>
                      <m:sub>
                        <m:r>
                          <a:rPr lang="it-IT" sz="1400" b="1" i="0">
                            <a:solidFill>
                              <a:schemeClr val="tx1"/>
                            </a:solidFill>
                            <a:effectLst/>
                            <a:latin typeface="Cambria Math" panose="02040503050406030204" pitchFamily="18" charset="0"/>
                            <a:ea typeface="+mn-ea"/>
                            <a:cs typeface="+mn-cs"/>
                          </a:rPr>
                          <m:t>𝐬𝐟𝐜</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𝐰𝐦</m:t>
                        </m:r>
                      </m:sub>
                    </m:sSub>
                  </m:oMath>
                </m:oMathPara>
              </a14:m>
              <a:endParaRPr lang="it-IT" sz="1400" b="1" i="0"/>
            </a:p>
          </xdr:txBody>
        </xdr:sp>
      </mc:Choice>
      <mc:Fallback xmlns="">
        <xdr:sp macro="" textlink="">
          <xdr:nvSpPr>
            <xdr:cNvPr id="51" name="CasellaDiTesto 75">
              <a:extLst>
                <a:ext uri="{FF2B5EF4-FFF2-40B4-BE49-F238E27FC236}">
                  <a16:creationId xmlns:a16="http://schemas.microsoft.com/office/drawing/2014/main" id="{E6113B0F-5E43-4B25-BC7D-91E1917730F4}"/>
                </a:ext>
              </a:extLst>
            </xdr:cNvPr>
            <xdr:cNvSpPr txBox="1"/>
          </xdr:nvSpPr>
          <xdr:spPr>
            <a:xfrm>
              <a:off x="12330798" y="36037921"/>
              <a:ext cx="1239505" cy="235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latin typeface="Cambria Math" panose="02040503050406030204" pitchFamily="18" charset="0"/>
                </a:rPr>
                <a:t>𝐂_𝐄=</a:t>
              </a:r>
              <a:r>
                <a:rPr lang="it-IT" sz="1400" b="1" i="0">
                  <a:solidFill>
                    <a:schemeClr val="tx1"/>
                  </a:solidFill>
                  <a:effectLst/>
                  <a:latin typeface="Cambria Math" panose="02040503050406030204" pitchFamily="18" charset="0"/>
                  <a:ea typeface="+mn-ea"/>
                  <a:cs typeface="+mn-cs"/>
                </a:rPr>
                <a:t>𝐜_𝐄  𝐔 ̃_(𝐬𝐟𝐜,𝐰𝐦)</a:t>
              </a:r>
              <a:endParaRPr lang="it-IT" sz="1400" b="1" i="0"/>
            </a:p>
          </xdr:txBody>
        </xdr:sp>
      </mc:Fallback>
    </mc:AlternateContent>
    <xdr:clientData/>
  </xdr:oneCellAnchor>
  <xdr:oneCellAnchor>
    <xdr:from>
      <xdr:col>46</xdr:col>
      <xdr:colOff>143094</xdr:colOff>
      <xdr:row>134</xdr:row>
      <xdr:rowOff>71486</xdr:rowOff>
    </xdr:from>
    <xdr:ext cx="198324" cy="219163"/>
    <mc:AlternateContent xmlns:mc="http://schemas.openxmlformats.org/markup-compatibility/2006" xmlns:a14="http://schemas.microsoft.com/office/drawing/2010/main">
      <mc:Choice Requires="a14">
        <xdr:sp macro="" textlink="">
          <xdr:nvSpPr>
            <xdr:cNvPr id="52" name="CasellaDiTesto 53">
              <a:extLst>
                <a:ext uri="{FF2B5EF4-FFF2-40B4-BE49-F238E27FC236}">
                  <a16:creationId xmlns:a16="http://schemas.microsoft.com/office/drawing/2014/main" id="{D2AAFA02-DA91-4738-8512-227C2BF2F2D7}"/>
                </a:ext>
              </a:extLst>
            </xdr:cNvPr>
            <xdr:cNvSpPr txBox="1"/>
          </xdr:nvSpPr>
          <xdr:spPr>
            <a:xfrm>
              <a:off x="22857044" y="22194886"/>
              <a:ext cx="19832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𝐚𝐢</m:t>
                    </m:r>
                  </m:oMath>
                </m:oMathPara>
              </a14:m>
              <a:endParaRPr lang="it-IT" sz="1400" b="1" i="0"/>
            </a:p>
          </xdr:txBody>
        </xdr:sp>
      </mc:Choice>
      <mc:Fallback xmlns="">
        <xdr:sp macro="" textlink="">
          <xdr:nvSpPr>
            <xdr:cNvPr id="52" name="CasellaDiTesto 53">
              <a:extLst>
                <a:ext uri="{FF2B5EF4-FFF2-40B4-BE49-F238E27FC236}">
                  <a16:creationId xmlns:a16="http://schemas.microsoft.com/office/drawing/2014/main" id="{D2AAFA02-DA91-4738-8512-227C2BF2F2D7}"/>
                </a:ext>
              </a:extLst>
            </xdr:cNvPr>
            <xdr:cNvSpPr txBox="1"/>
          </xdr:nvSpPr>
          <xdr:spPr>
            <a:xfrm>
              <a:off x="22857044" y="22194886"/>
              <a:ext cx="19832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𝐚𝐢</a:t>
              </a:r>
              <a:endParaRPr lang="it-IT" sz="1400" b="1" i="0"/>
            </a:p>
          </xdr:txBody>
        </xdr:sp>
      </mc:Fallback>
    </mc:AlternateContent>
    <xdr:clientData/>
  </xdr:oneCellAnchor>
  <xdr:oneCellAnchor>
    <xdr:from>
      <xdr:col>46</xdr:col>
      <xdr:colOff>127406</xdr:colOff>
      <xdr:row>127</xdr:row>
      <xdr:rowOff>47953</xdr:rowOff>
    </xdr:from>
    <xdr:ext cx="297646" cy="219163"/>
    <mc:AlternateContent xmlns:mc="http://schemas.openxmlformats.org/markup-compatibility/2006" xmlns:a14="http://schemas.microsoft.com/office/drawing/2010/main">
      <mc:Choice Requires="a14">
        <xdr:sp macro="" textlink="">
          <xdr:nvSpPr>
            <xdr:cNvPr id="53" name="CasellaDiTesto 74">
              <a:extLst>
                <a:ext uri="{FF2B5EF4-FFF2-40B4-BE49-F238E27FC236}">
                  <a16:creationId xmlns:a16="http://schemas.microsoft.com/office/drawing/2014/main" id="{2159AFA5-6CD8-4E88-91B2-0F3EB26F0846}"/>
                </a:ext>
              </a:extLst>
            </xdr:cNvPr>
            <xdr:cNvSpPr txBox="1"/>
          </xdr:nvSpPr>
          <xdr:spPr>
            <a:xfrm>
              <a:off x="22841356" y="21015653"/>
              <a:ext cx="29764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1" i="0">
                        <a:solidFill>
                          <a:schemeClr val="tx1"/>
                        </a:solidFill>
                        <a:effectLst/>
                        <a:latin typeface="Cambria Math" panose="02040503050406030204" pitchFamily="18" charset="0"/>
                        <a:ea typeface="+mn-ea"/>
                        <a:cs typeface="+mn-cs"/>
                      </a:rPr>
                      <m:t>𝐰𝐝</m:t>
                    </m:r>
                  </m:oMath>
                </m:oMathPara>
              </a14:m>
              <a:endParaRPr lang="it-IT" sz="1400" b="1" i="0"/>
            </a:p>
          </xdr:txBody>
        </xdr:sp>
      </mc:Choice>
      <mc:Fallback xmlns="">
        <xdr:sp macro="" textlink="">
          <xdr:nvSpPr>
            <xdr:cNvPr id="53" name="CasellaDiTesto 74">
              <a:extLst>
                <a:ext uri="{FF2B5EF4-FFF2-40B4-BE49-F238E27FC236}">
                  <a16:creationId xmlns:a16="http://schemas.microsoft.com/office/drawing/2014/main" id="{2159AFA5-6CD8-4E88-91B2-0F3EB26F0846}"/>
                </a:ext>
              </a:extLst>
            </xdr:cNvPr>
            <xdr:cNvSpPr txBox="1"/>
          </xdr:nvSpPr>
          <xdr:spPr>
            <a:xfrm>
              <a:off x="22841356" y="21015653"/>
              <a:ext cx="297646"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𝐰𝐝</a:t>
              </a:r>
              <a:endParaRPr lang="it-IT" sz="1400" b="1" i="0"/>
            </a:p>
          </xdr:txBody>
        </xdr:sp>
      </mc:Fallback>
    </mc:AlternateContent>
    <xdr:clientData/>
  </xdr:oneCellAnchor>
  <xdr:oneCellAnchor>
    <xdr:from>
      <xdr:col>42</xdr:col>
      <xdr:colOff>222656</xdr:colOff>
      <xdr:row>136</xdr:row>
      <xdr:rowOff>57478</xdr:rowOff>
    </xdr:from>
    <xdr:ext cx="515398" cy="228589"/>
    <mc:AlternateContent xmlns:mc="http://schemas.openxmlformats.org/markup-compatibility/2006" xmlns:a14="http://schemas.microsoft.com/office/drawing/2010/main">
      <mc:Choice Requires="a14">
        <xdr:sp macro="" textlink="">
          <xdr:nvSpPr>
            <xdr:cNvPr id="54" name="CasellaDiTesto 77">
              <a:extLst>
                <a:ext uri="{FF2B5EF4-FFF2-40B4-BE49-F238E27FC236}">
                  <a16:creationId xmlns:a16="http://schemas.microsoft.com/office/drawing/2014/main" id="{38D5E041-78A3-4A6B-83FF-C869F3842F3E}"/>
                </a:ext>
              </a:extLst>
            </xdr:cNvPr>
            <xdr:cNvSpPr txBox="1"/>
          </xdr:nvSpPr>
          <xdr:spPr>
            <a:xfrm>
              <a:off x="21082406" y="22511078"/>
              <a:ext cx="515398" cy="228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it-IT" sz="1400" b="1" i="1">
                            <a:solidFill>
                              <a:schemeClr val="tx1"/>
                            </a:solidFill>
                            <a:effectLst/>
                            <a:latin typeface="Cambria Math" panose="02040503050406030204" pitchFamily="18" charset="0"/>
                            <a:ea typeface="+mn-ea"/>
                            <a:cs typeface="+mn-cs"/>
                          </a:rPr>
                        </m:ctrlPr>
                      </m:sSupPr>
                      <m:e>
                        <m:r>
                          <a:rPr lang="it-IT" sz="1400" b="1" i="0">
                            <a:solidFill>
                              <a:schemeClr val="tx1"/>
                            </a:solidFill>
                            <a:effectLst/>
                            <a:latin typeface="Cambria Math" panose="02040503050406030204" pitchFamily="18" charset="0"/>
                            <a:ea typeface="+mn-ea"/>
                            <a:cs typeface="+mn-cs"/>
                          </a:rPr>
                          <m:t>𝐚𝐢</m:t>
                        </m:r>
                      </m:e>
                      <m:sup>
                        <m:r>
                          <a:rPr lang="it-IT" sz="1400" b="0" i="1">
                            <a:solidFill>
                              <a:schemeClr val="tx1"/>
                            </a:solidFill>
                            <a:effectLst/>
                            <a:latin typeface="Cambria Math" panose="02040503050406030204" pitchFamily="18" charset="0"/>
                            <a:ea typeface="+mn-ea"/>
                            <a:cs typeface="+mn-cs"/>
                          </a:rPr>
                          <m:t>𝑟𝐴</m:t>
                        </m:r>
                        <m:r>
                          <a:rPr lang="it-IT" sz="1400" b="0" i="1">
                            <a:solidFill>
                              <a:schemeClr val="tx1"/>
                            </a:solidFill>
                            <a:effectLst/>
                            <a:latin typeface="Cambria Math" panose="02040503050406030204" pitchFamily="18" charset="0"/>
                            <a:ea typeface="+mn-ea"/>
                            <a:cs typeface="+mn-cs"/>
                          </a:rPr>
                          <m:t>,</m:t>
                        </m:r>
                        <m:r>
                          <a:rPr lang="it-IT" sz="1400" b="0" i="1">
                            <a:solidFill>
                              <a:schemeClr val="tx1"/>
                            </a:solidFill>
                            <a:effectLst/>
                            <a:latin typeface="Cambria Math" panose="02040503050406030204" pitchFamily="18" charset="0"/>
                            <a:ea typeface="+mn-ea"/>
                            <a:cs typeface="+mn-cs"/>
                          </a:rPr>
                          <m:t>𝑡𝑃</m:t>
                        </m:r>
                      </m:sup>
                    </m:sSup>
                  </m:oMath>
                </m:oMathPara>
              </a14:m>
              <a:endParaRPr lang="it-IT" sz="1400" b="1" i="0"/>
            </a:p>
          </xdr:txBody>
        </xdr:sp>
      </mc:Choice>
      <mc:Fallback xmlns="">
        <xdr:sp macro="" textlink="">
          <xdr:nvSpPr>
            <xdr:cNvPr id="54" name="CasellaDiTesto 77">
              <a:extLst>
                <a:ext uri="{FF2B5EF4-FFF2-40B4-BE49-F238E27FC236}">
                  <a16:creationId xmlns:a16="http://schemas.microsoft.com/office/drawing/2014/main" id="{38D5E041-78A3-4A6B-83FF-C869F3842F3E}"/>
                </a:ext>
              </a:extLst>
            </xdr:cNvPr>
            <xdr:cNvSpPr txBox="1"/>
          </xdr:nvSpPr>
          <xdr:spPr>
            <a:xfrm>
              <a:off x="21082406" y="22511078"/>
              <a:ext cx="515398" cy="228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〖𝐚𝐢〗^(</a:t>
              </a:r>
              <a:r>
                <a:rPr lang="it-IT" sz="1400" b="0" i="0">
                  <a:solidFill>
                    <a:schemeClr val="tx1"/>
                  </a:solidFill>
                  <a:effectLst/>
                  <a:latin typeface="Cambria Math" panose="02040503050406030204" pitchFamily="18" charset="0"/>
                  <a:ea typeface="+mn-ea"/>
                  <a:cs typeface="+mn-cs"/>
                </a:rPr>
                <a:t>𝑟𝐴,𝑡𝑃</a:t>
              </a:r>
              <a:r>
                <a:rPr lang="it-IT" sz="1400" b="1" i="0">
                  <a:solidFill>
                    <a:schemeClr val="tx1"/>
                  </a:solidFill>
                  <a:effectLst/>
                  <a:latin typeface="Cambria Math" panose="02040503050406030204" pitchFamily="18" charset="0"/>
                  <a:ea typeface="+mn-ea"/>
                  <a:cs typeface="+mn-cs"/>
                </a:rPr>
                <a:t>)</a:t>
              </a:r>
              <a:endParaRPr lang="it-IT" sz="1400" b="1" i="0"/>
            </a:p>
          </xdr:txBody>
        </xdr:sp>
      </mc:Fallback>
    </mc:AlternateContent>
    <xdr:clientData/>
  </xdr:oneCellAnchor>
  <xdr:oneCellAnchor>
    <xdr:from>
      <xdr:col>17</xdr:col>
      <xdr:colOff>380227</xdr:colOff>
      <xdr:row>225</xdr:row>
      <xdr:rowOff>0</xdr:rowOff>
    </xdr:from>
    <xdr:ext cx="65" cy="219163"/>
    <xdr:sp macro="" textlink="">
      <xdr:nvSpPr>
        <xdr:cNvPr id="55" name="CasellaDiTesto 78">
          <a:extLst>
            <a:ext uri="{FF2B5EF4-FFF2-40B4-BE49-F238E27FC236}">
              <a16:creationId xmlns:a16="http://schemas.microsoft.com/office/drawing/2014/main" id="{627B3E5F-72E8-4A0E-BE1D-1B2B6374FF21}"/>
            </a:ext>
          </a:extLst>
        </xdr:cNvPr>
        <xdr:cNvSpPr txBox="1"/>
      </xdr:nvSpPr>
      <xdr:spPr>
        <a:xfrm>
          <a:off x="9651227" y="37147500"/>
          <a:ext cx="6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400" b="1" i="0"/>
        </a:p>
      </xdr:txBody>
    </xdr:sp>
    <xdr:clientData/>
  </xdr:oneCellAnchor>
  <xdr:oneCellAnchor>
    <xdr:from>
      <xdr:col>16</xdr:col>
      <xdr:colOff>172310</xdr:colOff>
      <xdr:row>225</xdr:row>
      <xdr:rowOff>143442</xdr:rowOff>
    </xdr:from>
    <xdr:ext cx="1922514" cy="219163"/>
    <mc:AlternateContent xmlns:mc="http://schemas.openxmlformats.org/markup-compatibility/2006" xmlns:a14="http://schemas.microsoft.com/office/drawing/2010/main">
      <mc:Choice Requires="a14">
        <xdr:sp macro="" textlink="">
          <xdr:nvSpPr>
            <xdr:cNvPr id="56" name="CasellaDiTesto 79">
              <a:extLst>
                <a:ext uri="{FF2B5EF4-FFF2-40B4-BE49-F238E27FC236}">
                  <a16:creationId xmlns:a16="http://schemas.microsoft.com/office/drawing/2014/main" id="{D1D1581A-A120-4CB0-8AD9-409BB1738FFD}"/>
                </a:ext>
              </a:extLst>
            </xdr:cNvPr>
            <xdr:cNvSpPr txBox="1"/>
          </xdr:nvSpPr>
          <xdr:spPr>
            <a:xfrm>
              <a:off x="8979760" y="37290942"/>
              <a:ext cx="192251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𝐂𝐃</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𝐂𝐃</m:t>
                        </m:r>
                      </m:e>
                      <m:sub>
                        <m:r>
                          <a:rPr lang="it-IT" sz="1400" b="1" i="0">
                            <a:solidFill>
                              <a:schemeClr val="tx1"/>
                            </a:solidFill>
                            <a:effectLst/>
                            <a:latin typeface="Cambria Math" panose="02040503050406030204" pitchFamily="18" charset="0"/>
                            <a:ea typeface="+mn-ea"/>
                            <a:cs typeface="+mn-cs"/>
                          </a:rPr>
                          <m:t>𝐔</m:t>
                        </m:r>
                      </m:sub>
                    </m:sSub>
                    <m:d>
                      <m:dPr>
                        <m:ctrlPr>
                          <a:rPr lang="it-IT" sz="1400" b="1" i="1">
                            <a:solidFill>
                              <a:schemeClr val="tx1"/>
                            </a:solidFill>
                            <a:effectLst/>
                            <a:latin typeface="Cambria Math" panose="02040503050406030204" pitchFamily="18" charset="0"/>
                            <a:ea typeface="+mn-ea"/>
                            <a:cs typeface="+mn-cs"/>
                          </a:rPr>
                        </m:ctrlPr>
                      </m:dPr>
                      <m:e>
                        <m:r>
                          <a:rPr lang="it-IT" sz="1400" b="1" i="0">
                            <a:solidFill>
                              <a:schemeClr val="tx1"/>
                            </a:solidFill>
                            <a:effectLst/>
                            <a:latin typeface="Cambria Math" panose="02040503050406030204" pitchFamily="18" charset="0"/>
                            <a:ea typeface="+mn-ea"/>
                            <a:cs typeface="+mn-cs"/>
                          </a:rPr>
                          <m:t>𝐫</m:t>
                        </m:r>
                        <m:r>
                          <a:rPr lang="it-IT" sz="1400" b="0" i="1">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𝐭𝐩</m:t>
                        </m:r>
                        <m:r>
                          <a:rPr lang="it-IT" sz="1400" b="0"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𝐂</m:t>
                            </m:r>
                          </m:e>
                          <m:sub>
                            <m:r>
                              <a:rPr lang="it-IT" sz="1400" b="1" i="0">
                                <a:solidFill>
                                  <a:schemeClr val="tx1"/>
                                </a:solidFill>
                                <a:effectLst/>
                                <a:latin typeface="Cambria Math" panose="02040503050406030204" pitchFamily="18" charset="0"/>
                                <a:ea typeface="+mn-ea"/>
                                <a:cs typeface="+mn-cs"/>
                              </a:rPr>
                              <m:t>𝐔</m:t>
                            </m:r>
                          </m:sub>
                        </m:sSub>
                        <m:r>
                          <a:rPr lang="it-IT" sz="1400" b="0" i="1">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𝐚𝐢</m:t>
                        </m:r>
                      </m:e>
                    </m:d>
                  </m:oMath>
                </m:oMathPara>
              </a14:m>
              <a:endParaRPr lang="it-IT" sz="1400" b="1" i="0"/>
            </a:p>
          </xdr:txBody>
        </xdr:sp>
      </mc:Choice>
      <mc:Fallback xmlns="">
        <xdr:sp macro="" textlink="">
          <xdr:nvSpPr>
            <xdr:cNvPr id="56" name="CasellaDiTesto 79">
              <a:extLst>
                <a:ext uri="{FF2B5EF4-FFF2-40B4-BE49-F238E27FC236}">
                  <a16:creationId xmlns:a16="http://schemas.microsoft.com/office/drawing/2014/main" id="{D1D1581A-A120-4CB0-8AD9-409BB1738FFD}"/>
                </a:ext>
              </a:extLst>
            </xdr:cNvPr>
            <xdr:cNvSpPr txBox="1"/>
          </xdr:nvSpPr>
          <xdr:spPr>
            <a:xfrm>
              <a:off x="8979760" y="37290942"/>
              <a:ext cx="192251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〖𝐂𝐃〗_𝐔=〖𝐂𝐃〗_𝐔 (𝐫</a:t>
              </a:r>
              <a:r>
                <a:rPr lang="it-IT" sz="1400" b="0" i="0">
                  <a:solidFill>
                    <a:schemeClr val="tx1"/>
                  </a:solidFill>
                  <a:effectLst/>
                  <a:latin typeface="Cambria Math" panose="02040503050406030204" pitchFamily="18" charset="0"/>
                  <a:ea typeface="+mn-ea"/>
                  <a:cs typeface="+mn-cs"/>
                </a:rPr>
                <a:t>,</a:t>
              </a:r>
              <a:r>
                <a:rPr lang="it-IT" sz="1400" b="1" i="0">
                  <a:solidFill>
                    <a:schemeClr val="tx1"/>
                  </a:solidFill>
                  <a:effectLst/>
                  <a:latin typeface="Cambria Math" panose="02040503050406030204" pitchFamily="18" charset="0"/>
                  <a:ea typeface="+mn-ea"/>
                  <a:cs typeface="+mn-cs"/>
                </a:rPr>
                <a:t>𝐭𝐩</a:t>
              </a:r>
              <a:r>
                <a:rPr lang="it-IT" sz="1400" b="0" i="0">
                  <a:solidFill>
                    <a:schemeClr val="tx1"/>
                  </a:solidFill>
                  <a:effectLst/>
                  <a:latin typeface="Cambria Math" panose="02040503050406030204" pitchFamily="18" charset="0"/>
                  <a:ea typeface="+mn-ea"/>
                  <a:cs typeface="+mn-cs"/>
                </a:rPr>
                <a:t>,</a:t>
              </a:r>
              <a:r>
                <a:rPr lang="it-IT" sz="1400" b="1" i="0">
                  <a:solidFill>
                    <a:schemeClr val="tx1"/>
                  </a:solidFill>
                  <a:effectLst/>
                  <a:latin typeface="Cambria Math" panose="02040503050406030204" pitchFamily="18" charset="0"/>
                  <a:ea typeface="+mn-ea"/>
                  <a:cs typeface="+mn-cs"/>
                </a:rPr>
                <a:t>𝐂_𝐔</a:t>
              </a:r>
              <a:r>
                <a:rPr lang="it-IT" sz="1400" b="0" i="0">
                  <a:solidFill>
                    <a:schemeClr val="tx1"/>
                  </a:solidFill>
                  <a:effectLst/>
                  <a:latin typeface="Cambria Math" panose="02040503050406030204" pitchFamily="18" charset="0"/>
                  <a:ea typeface="+mn-ea"/>
                  <a:cs typeface="+mn-cs"/>
                </a:rPr>
                <a:t>,</a:t>
              </a:r>
              <a:r>
                <a:rPr lang="it-IT" sz="1400" b="1" i="0">
                  <a:solidFill>
                    <a:schemeClr val="tx1"/>
                  </a:solidFill>
                  <a:effectLst/>
                  <a:latin typeface="Cambria Math" panose="02040503050406030204" pitchFamily="18" charset="0"/>
                  <a:ea typeface="+mn-ea"/>
                  <a:cs typeface="+mn-cs"/>
                </a:rPr>
                <a:t>𝐚𝐢)</a:t>
              </a:r>
              <a:endParaRPr lang="it-IT" sz="1400" b="1" i="0"/>
            </a:p>
          </xdr:txBody>
        </xdr:sp>
      </mc:Fallback>
    </mc:AlternateContent>
    <xdr:clientData/>
  </xdr:oneCellAnchor>
  <xdr:oneCellAnchor>
    <xdr:from>
      <xdr:col>17</xdr:col>
      <xdr:colOff>380227</xdr:colOff>
      <xdr:row>225</xdr:row>
      <xdr:rowOff>0</xdr:rowOff>
    </xdr:from>
    <xdr:ext cx="65" cy="219163"/>
    <xdr:sp macro="" textlink="">
      <xdr:nvSpPr>
        <xdr:cNvPr id="57" name="CasellaDiTesto 80">
          <a:extLst>
            <a:ext uri="{FF2B5EF4-FFF2-40B4-BE49-F238E27FC236}">
              <a16:creationId xmlns:a16="http://schemas.microsoft.com/office/drawing/2014/main" id="{02D8B2A3-81CF-4B7F-9B5B-ACCB54B0856A}"/>
            </a:ext>
          </a:extLst>
        </xdr:cNvPr>
        <xdr:cNvSpPr txBox="1"/>
      </xdr:nvSpPr>
      <xdr:spPr>
        <a:xfrm>
          <a:off x="9651227" y="37147500"/>
          <a:ext cx="6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400" b="1" i="0"/>
        </a:p>
      </xdr:txBody>
    </xdr:sp>
    <xdr:clientData/>
  </xdr:oneCellAnchor>
  <xdr:oneCellAnchor>
    <xdr:from>
      <xdr:col>16</xdr:col>
      <xdr:colOff>217132</xdr:colOff>
      <xdr:row>220</xdr:row>
      <xdr:rowOff>143443</xdr:rowOff>
    </xdr:from>
    <xdr:ext cx="1720984" cy="219163"/>
    <mc:AlternateContent xmlns:mc="http://schemas.openxmlformats.org/markup-compatibility/2006" xmlns:a14="http://schemas.microsoft.com/office/drawing/2010/main">
      <mc:Choice Requires="a14">
        <xdr:sp macro="" textlink="">
          <xdr:nvSpPr>
            <xdr:cNvPr id="58" name="CasellaDiTesto 82">
              <a:extLst>
                <a:ext uri="{FF2B5EF4-FFF2-40B4-BE49-F238E27FC236}">
                  <a16:creationId xmlns:a16="http://schemas.microsoft.com/office/drawing/2014/main" id="{8CCA2040-4A19-498C-BEAE-BF4C908F9653}"/>
                </a:ext>
              </a:extLst>
            </xdr:cNvPr>
            <xdr:cNvSpPr txBox="1"/>
          </xdr:nvSpPr>
          <xdr:spPr>
            <a:xfrm>
              <a:off x="9024582" y="36465443"/>
              <a:ext cx="172098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𝐂</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𝐂</m:t>
                        </m:r>
                      </m:e>
                      <m:sub>
                        <m:r>
                          <a:rPr lang="it-IT" sz="1400" b="1" i="0">
                            <a:solidFill>
                              <a:schemeClr val="tx1"/>
                            </a:solidFill>
                            <a:effectLst/>
                            <a:latin typeface="Cambria Math" panose="02040503050406030204" pitchFamily="18" charset="0"/>
                            <a:ea typeface="+mn-ea"/>
                            <a:cs typeface="+mn-cs"/>
                          </a:rPr>
                          <m:t>𝐔</m:t>
                        </m:r>
                      </m:sub>
                    </m:sSub>
                    <m:d>
                      <m:dPr>
                        <m:ctrlPr>
                          <a:rPr lang="it-IT" sz="1400" b="1" i="1">
                            <a:solidFill>
                              <a:schemeClr val="tx1"/>
                            </a:solidFill>
                            <a:effectLst/>
                            <a:latin typeface="Cambria Math" panose="02040503050406030204" pitchFamily="18" charset="0"/>
                            <a:ea typeface="+mn-ea"/>
                            <a:cs typeface="+mn-cs"/>
                          </a:rPr>
                        </m:ctrlPr>
                      </m:dPr>
                      <m:e>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m:t>
                            </m:r>
                          </m:e>
                          <m:sub>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𝐱</m:t>
                            </m:r>
                          </m:e>
                          <m:sub>
                            <m:r>
                              <a:rPr lang="it-IT" sz="1400" b="1" i="0">
                                <a:solidFill>
                                  <a:schemeClr val="tx1"/>
                                </a:solidFill>
                                <a:effectLst/>
                                <a:latin typeface="Cambria Math" panose="02040503050406030204" pitchFamily="18" charset="0"/>
                                <a:ea typeface="+mn-ea"/>
                                <a:cs typeface="+mn-cs"/>
                              </a:rPr>
                              <m:t>𝐘</m:t>
                            </m:r>
                          </m:sub>
                        </m:sSub>
                        <m:r>
                          <a:rPr lang="it-IT" sz="1400" b="0" i="1">
                            <a:solidFill>
                              <a:schemeClr val="tx1"/>
                            </a:solidFill>
                            <a:effectLst/>
                            <a:latin typeface="Cambria Math" panose="02040503050406030204" pitchFamily="18" charset="0"/>
                            <a:ea typeface="+mn-ea"/>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𝐜𝐚𝐩</m:t>
                            </m:r>
                          </m:e>
                          <m:sub>
                            <m:r>
                              <a:rPr lang="it-IT" sz="1400" b="1" i="0">
                                <a:solidFill>
                                  <a:schemeClr val="tx1"/>
                                </a:solidFill>
                                <a:effectLst/>
                                <a:latin typeface="Cambria Math" panose="02040503050406030204" pitchFamily="18" charset="0"/>
                                <a:ea typeface="+mn-ea"/>
                                <a:cs typeface="+mn-cs"/>
                              </a:rPr>
                              <m:t>𝐧</m:t>
                            </m:r>
                          </m:sub>
                        </m:sSub>
                      </m:e>
                    </m:d>
                  </m:oMath>
                </m:oMathPara>
              </a14:m>
              <a:endParaRPr lang="it-IT" sz="1400" b="1" i="0"/>
            </a:p>
          </xdr:txBody>
        </xdr:sp>
      </mc:Choice>
      <mc:Fallback xmlns="">
        <xdr:sp macro="" textlink="">
          <xdr:nvSpPr>
            <xdr:cNvPr id="58" name="CasellaDiTesto 82">
              <a:extLst>
                <a:ext uri="{FF2B5EF4-FFF2-40B4-BE49-F238E27FC236}">
                  <a16:creationId xmlns:a16="http://schemas.microsoft.com/office/drawing/2014/main" id="{8CCA2040-4A19-498C-BEAE-BF4C908F9653}"/>
                </a:ext>
              </a:extLst>
            </xdr:cNvPr>
            <xdr:cNvSpPr txBox="1"/>
          </xdr:nvSpPr>
          <xdr:spPr>
            <a:xfrm>
              <a:off x="9024582" y="36465443"/>
              <a:ext cx="1720984"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𝐂_𝐔=𝐂_𝐔 (𝐜_𝐔,𝐱_𝐘</a:t>
              </a:r>
              <a:r>
                <a:rPr lang="it-IT" sz="1400" b="0" i="0">
                  <a:solidFill>
                    <a:schemeClr val="tx1"/>
                  </a:solidFill>
                  <a:effectLst/>
                  <a:latin typeface="Cambria Math" panose="02040503050406030204" pitchFamily="18" charset="0"/>
                  <a:ea typeface="+mn-ea"/>
                  <a:cs typeface="+mn-cs"/>
                </a:rPr>
                <a:t>,</a:t>
              </a:r>
              <a:r>
                <a:rPr lang="it-IT" sz="1400" b="1" i="0">
                  <a:solidFill>
                    <a:schemeClr val="tx1"/>
                  </a:solidFill>
                  <a:effectLst/>
                  <a:latin typeface="Cambria Math" panose="02040503050406030204" pitchFamily="18" charset="0"/>
                  <a:ea typeface="+mn-ea"/>
                  <a:cs typeface="+mn-cs"/>
                </a:rPr>
                <a:t>〖𝐜𝐚𝐩〗_𝐧 )</a:t>
              </a:r>
              <a:endParaRPr lang="it-IT" sz="1400" b="1" i="0"/>
            </a:p>
          </xdr:txBody>
        </xdr:sp>
      </mc:Fallback>
    </mc:AlternateContent>
    <xdr:clientData/>
  </xdr:oneCellAnchor>
  <xdr:oneCellAnchor>
    <xdr:from>
      <xdr:col>17</xdr:col>
      <xdr:colOff>380227</xdr:colOff>
      <xdr:row>213</xdr:row>
      <xdr:rowOff>0</xdr:rowOff>
    </xdr:from>
    <xdr:ext cx="65" cy="219163"/>
    <xdr:sp macro="" textlink="">
      <xdr:nvSpPr>
        <xdr:cNvPr id="59" name="CasellaDiTesto 65">
          <a:extLst>
            <a:ext uri="{FF2B5EF4-FFF2-40B4-BE49-F238E27FC236}">
              <a16:creationId xmlns:a16="http://schemas.microsoft.com/office/drawing/2014/main" id="{F2C9D3BD-F537-46D1-82CD-4286976053B0}"/>
            </a:ext>
          </a:extLst>
        </xdr:cNvPr>
        <xdr:cNvSpPr txBox="1"/>
      </xdr:nvSpPr>
      <xdr:spPr>
        <a:xfrm>
          <a:off x="9651227" y="35166300"/>
          <a:ext cx="65"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400" b="1" i="0"/>
        </a:p>
      </xdr:txBody>
    </xdr:sp>
    <xdr:clientData/>
  </xdr:oneCellAnchor>
  <xdr:oneCellAnchor>
    <xdr:from>
      <xdr:col>16</xdr:col>
      <xdr:colOff>426682</xdr:colOff>
      <xdr:row>213</xdr:row>
      <xdr:rowOff>143443</xdr:rowOff>
    </xdr:from>
    <xdr:ext cx="1504386" cy="225190"/>
    <mc:AlternateContent xmlns:mc="http://schemas.openxmlformats.org/markup-compatibility/2006" xmlns:a14="http://schemas.microsoft.com/office/drawing/2010/main">
      <mc:Choice Requires="a14">
        <xdr:sp macro="" textlink="">
          <xdr:nvSpPr>
            <xdr:cNvPr id="60" name="CasellaDiTesto 67">
              <a:extLst>
                <a:ext uri="{FF2B5EF4-FFF2-40B4-BE49-F238E27FC236}">
                  <a16:creationId xmlns:a16="http://schemas.microsoft.com/office/drawing/2014/main" id="{43BB6F9E-0557-49DD-A649-48765966BD0D}"/>
                </a:ext>
              </a:extLst>
            </xdr:cNvPr>
            <xdr:cNvSpPr txBox="1"/>
          </xdr:nvSpPr>
          <xdr:spPr>
            <a:xfrm>
              <a:off x="9234132" y="35309743"/>
              <a:ext cx="150438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𝐕</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𝐔</m:t>
                        </m:r>
                      </m:sub>
                    </m:sSub>
                    <m:r>
                      <a:rPr lang="it-IT" sz="1400" b="1" i="1">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𝐔</m:t>
                    </m:r>
                    <m:r>
                      <a:rPr lang="it-IT" sz="1400" b="1" i="1">
                        <a:solidFill>
                          <a:schemeClr val="tx1"/>
                        </a:solidFill>
                        <a:effectLst/>
                        <a:latin typeface="Cambria Math" panose="02040503050406030204" pitchFamily="18" charset="0"/>
                        <a:ea typeface="Cambria Math" panose="02040503050406030204" pitchFamily="18" charset="0"/>
                        <a:cs typeface="+mn-cs"/>
                      </a:rPr>
                      <m:t>∙</m:t>
                    </m:r>
                    <m:r>
                      <a:rPr lang="it-IT" sz="1400" b="1" i="0">
                        <a:solidFill>
                          <a:schemeClr val="tx1"/>
                        </a:solidFill>
                        <a:effectLst/>
                        <a:latin typeface="Cambria Math" panose="02040503050406030204" pitchFamily="18" charset="0"/>
                        <a:ea typeface="Cambria Math" panose="02040503050406030204" pitchFamily="18" charset="0"/>
                        <a:cs typeface="+mn-cs"/>
                      </a:rPr>
                      <m:t>𝐞𝐟</m:t>
                    </m:r>
                    <m:r>
                      <a:rPr lang="it-IT" sz="1400" b="1" i="1">
                        <a:solidFill>
                          <a:schemeClr val="tx1"/>
                        </a:solidFill>
                        <a:effectLst/>
                        <a:latin typeface="Cambria Math" panose="02040503050406030204" pitchFamily="18" charset="0"/>
                        <a:ea typeface="Cambria Math" panose="02040503050406030204" pitchFamily="18" charset="0"/>
                        <a:cs typeface="+mn-cs"/>
                      </a:rPr>
                      <m:t> ∙</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𝐕</m:t>
                        </m:r>
                      </m:sub>
                    </m:sSub>
                    <m:r>
                      <a:rPr lang="it-IT" sz="1400" b="1" i="0">
                        <a:solidFill>
                          <a:schemeClr val="tx1"/>
                        </a:solidFill>
                        <a:effectLst/>
                        <a:latin typeface="Cambria Math" panose="02040503050406030204" pitchFamily="18" charset="0"/>
                        <a:ea typeface="+mn-ea"/>
                        <a:cs typeface="+mn-cs"/>
                      </a:rPr>
                      <m:t>′</m:t>
                    </m:r>
                  </m:oMath>
                </m:oMathPara>
              </a14:m>
              <a:endParaRPr lang="it-IT" sz="1400" b="1" i="0"/>
            </a:p>
          </xdr:txBody>
        </xdr:sp>
      </mc:Choice>
      <mc:Fallback xmlns="">
        <xdr:sp macro="" textlink="">
          <xdr:nvSpPr>
            <xdr:cNvPr id="60" name="CasellaDiTesto 67">
              <a:extLst>
                <a:ext uri="{FF2B5EF4-FFF2-40B4-BE49-F238E27FC236}">
                  <a16:creationId xmlns:a16="http://schemas.microsoft.com/office/drawing/2014/main" id="{43BB6F9E-0557-49DD-A649-48765966BD0D}"/>
                </a:ext>
              </a:extLst>
            </xdr:cNvPr>
            <xdr:cNvSpPr txBox="1"/>
          </xdr:nvSpPr>
          <xdr:spPr>
            <a:xfrm>
              <a:off x="9234132" y="35309743"/>
              <a:ext cx="1504386"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𝐁_(𝐕,𝐔)=𝐔</a:t>
              </a:r>
              <a:r>
                <a:rPr lang="it-IT" sz="1400" b="1" i="0">
                  <a:solidFill>
                    <a:schemeClr val="tx1"/>
                  </a:solidFill>
                  <a:effectLst/>
                  <a:latin typeface="Cambria Math" panose="02040503050406030204" pitchFamily="18" charset="0"/>
                  <a:ea typeface="Cambria Math" panose="02040503050406030204" pitchFamily="18" charset="0"/>
                  <a:cs typeface="+mn-cs"/>
                </a:rPr>
                <a:t>∙𝐞𝐟 ∙</a:t>
              </a:r>
              <a:r>
                <a:rPr lang="it-IT" sz="1400" b="1" i="0">
                  <a:solidFill>
                    <a:schemeClr val="tx1"/>
                  </a:solidFill>
                  <a:effectLst/>
                  <a:latin typeface="Cambria Math" panose="02040503050406030204" pitchFamily="18" charset="0"/>
                  <a:ea typeface="+mn-ea"/>
                  <a:cs typeface="+mn-cs"/>
                </a:rPr>
                <a:t>𝐁_𝐕′</a:t>
              </a:r>
              <a:endParaRPr lang="it-IT" sz="1400" b="1" i="0"/>
            </a:p>
          </xdr:txBody>
        </xdr:sp>
      </mc:Fallback>
    </mc:AlternateContent>
    <xdr:clientData/>
  </xdr:oneCellAnchor>
  <xdr:oneCellAnchor>
    <xdr:from>
      <xdr:col>23</xdr:col>
      <xdr:colOff>340957</xdr:colOff>
      <xdr:row>211</xdr:row>
      <xdr:rowOff>86293</xdr:rowOff>
    </xdr:from>
    <xdr:ext cx="1096967" cy="225190"/>
    <mc:AlternateContent xmlns:mc="http://schemas.openxmlformats.org/markup-compatibility/2006" xmlns:a14="http://schemas.microsoft.com/office/drawing/2010/main">
      <mc:Choice Requires="a14">
        <xdr:sp macro="" textlink="">
          <xdr:nvSpPr>
            <xdr:cNvPr id="61" name="CasellaDiTesto 73">
              <a:extLst>
                <a:ext uri="{FF2B5EF4-FFF2-40B4-BE49-F238E27FC236}">
                  <a16:creationId xmlns:a16="http://schemas.microsoft.com/office/drawing/2014/main" id="{50A9DC58-D57F-4203-99CA-BB4BB1CE777F}"/>
                </a:ext>
              </a:extLst>
            </xdr:cNvPr>
            <xdr:cNvSpPr txBox="1"/>
          </xdr:nvSpPr>
          <xdr:spPr>
            <a:xfrm>
              <a:off x="12393257" y="34922393"/>
              <a:ext cx="1096967"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𝐕</m:t>
                        </m:r>
                        <m:r>
                          <a:rPr lang="it-IT" sz="1400" b="1" i="0">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𝐄</m:t>
                        </m:r>
                      </m:sub>
                    </m:sSub>
                    <m:r>
                      <a:rPr lang="it-IT" sz="1400" b="1" i="1">
                        <a:solidFill>
                          <a:schemeClr val="tx1"/>
                        </a:solidFill>
                        <a:effectLst/>
                        <a:latin typeface="Cambria Math" panose="02040503050406030204" pitchFamily="18" charset="0"/>
                        <a:ea typeface="+mn-ea"/>
                        <a:cs typeface="+mn-cs"/>
                      </a:rPr>
                      <m:t>=</m:t>
                    </m:r>
                    <m:r>
                      <a:rPr lang="it-IT" sz="1400" b="1" i="0">
                        <a:solidFill>
                          <a:schemeClr val="tx1"/>
                        </a:solidFill>
                        <a:effectLst/>
                        <a:latin typeface="Cambria Math" panose="02040503050406030204" pitchFamily="18" charset="0"/>
                        <a:ea typeface="+mn-ea"/>
                        <a:cs typeface="+mn-cs"/>
                      </a:rPr>
                      <m:t>𝐄</m:t>
                    </m:r>
                    <m:r>
                      <a:rPr lang="it-IT" sz="1400" b="1" i="1">
                        <a:solidFill>
                          <a:schemeClr val="tx1"/>
                        </a:solidFill>
                        <a:effectLst/>
                        <a:latin typeface="Cambria Math" panose="02040503050406030204" pitchFamily="18" charset="0"/>
                        <a:ea typeface="Cambria Math" panose="02040503050406030204" pitchFamily="18" charset="0"/>
                        <a:cs typeface="+mn-cs"/>
                      </a:rPr>
                      <m:t>∙</m:t>
                    </m:r>
                    <m:sSub>
                      <m:sSubPr>
                        <m:ctrlPr>
                          <a:rPr lang="it-IT" sz="1400" b="1" i="1">
                            <a:solidFill>
                              <a:schemeClr val="tx1"/>
                            </a:solidFill>
                            <a:effectLst/>
                            <a:latin typeface="Cambria Math" panose="02040503050406030204" pitchFamily="18" charset="0"/>
                            <a:ea typeface="+mn-ea"/>
                            <a:cs typeface="+mn-cs"/>
                          </a:rPr>
                        </m:ctrlPr>
                      </m:sSubPr>
                      <m:e>
                        <m:r>
                          <a:rPr lang="it-IT" sz="1400" b="1" i="0">
                            <a:solidFill>
                              <a:schemeClr val="tx1"/>
                            </a:solidFill>
                            <a:effectLst/>
                            <a:latin typeface="Cambria Math" panose="02040503050406030204" pitchFamily="18" charset="0"/>
                            <a:ea typeface="+mn-ea"/>
                            <a:cs typeface="+mn-cs"/>
                          </a:rPr>
                          <m:t>𝐁</m:t>
                        </m:r>
                      </m:e>
                      <m:sub>
                        <m:r>
                          <a:rPr lang="it-IT" sz="1400" b="1" i="0">
                            <a:solidFill>
                              <a:schemeClr val="tx1"/>
                            </a:solidFill>
                            <a:effectLst/>
                            <a:latin typeface="Cambria Math" panose="02040503050406030204" pitchFamily="18" charset="0"/>
                            <a:ea typeface="+mn-ea"/>
                            <a:cs typeface="+mn-cs"/>
                          </a:rPr>
                          <m:t>𝐕</m:t>
                        </m:r>
                      </m:sub>
                    </m:sSub>
                    <m:r>
                      <a:rPr lang="it-IT" sz="1400" b="1" i="0">
                        <a:solidFill>
                          <a:schemeClr val="tx1"/>
                        </a:solidFill>
                        <a:effectLst/>
                        <a:latin typeface="Cambria Math" panose="02040503050406030204" pitchFamily="18" charset="0"/>
                        <a:ea typeface="+mn-ea"/>
                        <a:cs typeface="+mn-cs"/>
                      </a:rPr>
                      <m:t>′</m:t>
                    </m:r>
                  </m:oMath>
                </m:oMathPara>
              </a14:m>
              <a:endParaRPr lang="it-IT" sz="1400" b="1" i="0"/>
            </a:p>
          </xdr:txBody>
        </xdr:sp>
      </mc:Choice>
      <mc:Fallback xmlns="">
        <xdr:sp macro="" textlink="">
          <xdr:nvSpPr>
            <xdr:cNvPr id="61" name="CasellaDiTesto 73">
              <a:extLst>
                <a:ext uri="{FF2B5EF4-FFF2-40B4-BE49-F238E27FC236}">
                  <a16:creationId xmlns:a16="http://schemas.microsoft.com/office/drawing/2014/main" id="{50A9DC58-D57F-4203-99CA-BB4BB1CE777F}"/>
                </a:ext>
              </a:extLst>
            </xdr:cNvPr>
            <xdr:cNvSpPr txBox="1"/>
          </xdr:nvSpPr>
          <xdr:spPr>
            <a:xfrm>
              <a:off x="12393257" y="34922393"/>
              <a:ext cx="1096967" cy="225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1" i="0">
                  <a:solidFill>
                    <a:schemeClr val="tx1"/>
                  </a:solidFill>
                  <a:effectLst/>
                  <a:latin typeface="Cambria Math" panose="02040503050406030204" pitchFamily="18" charset="0"/>
                  <a:ea typeface="+mn-ea"/>
                  <a:cs typeface="+mn-cs"/>
                </a:rPr>
                <a:t>𝐁_(𝐕,𝐄)=𝐄</a:t>
              </a:r>
              <a:r>
                <a:rPr lang="it-IT" sz="1400" b="1" i="0">
                  <a:solidFill>
                    <a:schemeClr val="tx1"/>
                  </a:solidFill>
                  <a:effectLst/>
                  <a:latin typeface="Cambria Math" panose="02040503050406030204" pitchFamily="18" charset="0"/>
                  <a:ea typeface="Cambria Math" panose="02040503050406030204" pitchFamily="18" charset="0"/>
                  <a:cs typeface="+mn-cs"/>
                </a:rPr>
                <a:t>∙</a:t>
              </a:r>
              <a:r>
                <a:rPr lang="it-IT" sz="1400" b="1" i="0">
                  <a:solidFill>
                    <a:schemeClr val="tx1"/>
                  </a:solidFill>
                  <a:effectLst/>
                  <a:latin typeface="Cambria Math" panose="02040503050406030204" pitchFamily="18" charset="0"/>
                  <a:ea typeface="+mn-ea"/>
                  <a:cs typeface="+mn-cs"/>
                </a:rPr>
                <a:t>𝐁_𝐕′</a:t>
              </a:r>
              <a:endParaRPr lang="it-IT" sz="1400" b="1" i="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17</xdr:col>
      <xdr:colOff>61489</xdr:colOff>
      <xdr:row>26</xdr:row>
      <xdr:rowOff>33128</xdr:rowOff>
    </xdr:from>
    <xdr:ext cx="221663" cy="185115"/>
    <mc:AlternateContent xmlns:mc="http://schemas.openxmlformats.org/markup-compatibility/2006" xmlns:a14="http://schemas.microsoft.com/office/drawing/2010/main">
      <mc:Choice Requires="a14">
        <xdr:sp macro="" textlink="">
          <xdr:nvSpPr>
            <xdr:cNvPr id="2" name="CasellaDiTesto 60">
              <a:extLst>
                <a:ext uri="{FF2B5EF4-FFF2-40B4-BE49-F238E27FC236}">
                  <a16:creationId xmlns:a16="http://schemas.microsoft.com/office/drawing/2014/main" id="{91576AED-E14F-4FD7-82A9-715F0B7AE4DA}"/>
                </a:ext>
              </a:extLst>
            </xdr:cNvPr>
            <xdr:cNvSpPr txBox="1"/>
          </xdr:nvSpPr>
          <xdr:spPr>
            <a:xfrm>
              <a:off x="6725254" y="4814304"/>
              <a:ext cx="221663"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𝐯</m:t>
                        </m:r>
                      </m:e>
                      <m:sub>
                        <m:r>
                          <a:rPr lang="it-IT" sz="1100" b="1" i="0">
                            <a:latin typeface="Cambria Math" panose="02040503050406030204" pitchFamily="18" charset="0"/>
                          </a:rPr>
                          <m:t>𝐲𝐲</m:t>
                        </m:r>
                      </m:sub>
                    </m:sSub>
                  </m:oMath>
                </m:oMathPara>
              </a14:m>
              <a:endParaRPr lang="it-IT" sz="1100" b="1" i="0"/>
            </a:p>
          </xdr:txBody>
        </xdr:sp>
      </mc:Choice>
      <mc:Fallback xmlns="">
        <xdr:sp macro="" textlink="">
          <xdr:nvSpPr>
            <xdr:cNvPr id="2" name="CasellaDiTesto 60">
              <a:extLst>
                <a:ext uri="{FF2B5EF4-FFF2-40B4-BE49-F238E27FC236}">
                  <a16:creationId xmlns:a16="http://schemas.microsoft.com/office/drawing/2014/main" id="{91576AED-E14F-4FD7-82A9-715F0B7AE4DA}"/>
                </a:ext>
              </a:extLst>
            </xdr:cNvPr>
            <xdr:cNvSpPr txBox="1"/>
          </xdr:nvSpPr>
          <xdr:spPr>
            <a:xfrm>
              <a:off x="6725254" y="4814304"/>
              <a:ext cx="221663"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𝐯_𝐲𝐲</a:t>
              </a:r>
              <a:endParaRPr lang="it-IT" sz="1100" b="1" i="0"/>
            </a:p>
          </xdr:txBody>
        </xdr:sp>
      </mc:Fallback>
    </mc:AlternateContent>
    <xdr:clientData/>
  </xdr:oneCellAnchor>
  <xdr:oneCellAnchor>
    <xdr:from>
      <xdr:col>15</xdr:col>
      <xdr:colOff>80973</xdr:colOff>
      <xdr:row>24</xdr:row>
      <xdr:rowOff>118166</xdr:rowOff>
    </xdr:from>
    <xdr:ext cx="108107" cy="172227"/>
    <mc:AlternateContent xmlns:mc="http://schemas.openxmlformats.org/markup-compatibility/2006" xmlns:a14="http://schemas.microsoft.com/office/drawing/2010/main">
      <mc:Choice Requires="a14">
        <xdr:sp macro="" textlink="">
          <xdr:nvSpPr>
            <xdr:cNvPr id="6" name="CasellaDiTesto 60">
              <a:extLst>
                <a:ext uri="{FF2B5EF4-FFF2-40B4-BE49-F238E27FC236}">
                  <a16:creationId xmlns:a16="http://schemas.microsoft.com/office/drawing/2014/main" id="{4424240C-F559-C446-F161-84B039395202}"/>
                </a:ext>
              </a:extLst>
            </xdr:cNvPr>
            <xdr:cNvSpPr txBox="1"/>
          </xdr:nvSpPr>
          <xdr:spPr>
            <a:xfrm>
              <a:off x="5937914" y="4570637"/>
              <a:ext cx="1081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rgbClr val="FF0000"/>
                        </a:solidFill>
                        <a:latin typeface="Cambria Math" panose="02040503050406030204" pitchFamily="18" charset="0"/>
                      </a:rPr>
                      <m:t>𝐯</m:t>
                    </m:r>
                  </m:oMath>
                </m:oMathPara>
              </a14:m>
              <a:endParaRPr lang="it-IT" sz="1100" b="1" i="0"/>
            </a:p>
          </xdr:txBody>
        </xdr:sp>
      </mc:Choice>
      <mc:Fallback xmlns="">
        <xdr:sp macro="" textlink="">
          <xdr:nvSpPr>
            <xdr:cNvPr id="6" name="CasellaDiTesto 60">
              <a:extLst>
                <a:ext uri="{FF2B5EF4-FFF2-40B4-BE49-F238E27FC236}">
                  <a16:creationId xmlns:a16="http://schemas.microsoft.com/office/drawing/2014/main" id="{4424240C-F559-C446-F161-84B039395202}"/>
                </a:ext>
              </a:extLst>
            </xdr:cNvPr>
            <xdr:cNvSpPr txBox="1"/>
          </xdr:nvSpPr>
          <xdr:spPr>
            <a:xfrm>
              <a:off x="5937914" y="4570637"/>
              <a:ext cx="1081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𝐯</a:t>
              </a:r>
              <a:endParaRPr lang="it-IT" sz="1100" b="1" i="0"/>
            </a:p>
          </xdr:txBody>
        </xdr:sp>
      </mc:Fallback>
    </mc:AlternateContent>
    <xdr:clientData/>
  </xdr:oneCellAnchor>
  <xdr:oneCellAnchor>
    <xdr:from>
      <xdr:col>21</xdr:col>
      <xdr:colOff>42439</xdr:colOff>
      <xdr:row>30</xdr:row>
      <xdr:rowOff>77578</xdr:rowOff>
    </xdr:from>
    <xdr:ext cx="233013" cy="172227"/>
    <mc:AlternateContent xmlns:mc="http://schemas.openxmlformats.org/markup-compatibility/2006" xmlns:a14="http://schemas.microsoft.com/office/drawing/2010/main">
      <mc:Choice Requires="a14">
        <xdr:sp macro="" textlink="">
          <xdr:nvSpPr>
            <xdr:cNvPr id="7" name="CasellaDiTesto 60">
              <a:extLst>
                <a:ext uri="{FF2B5EF4-FFF2-40B4-BE49-F238E27FC236}">
                  <a16:creationId xmlns:a16="http://schemas.microsoft.com/office/drawing/2014/main" id="{F2EB15EB-F2AD-4DF7-9EA3-A3474FCE9286}"/>
                </a:ext>
              </a:extLst>
            </xdr:cNvPr>
            <xdr:cNvSpPr txBox="1"/>
          </xdr:nvSpPr>
          <xdr:spPr>
            <a:xfrm>
              <a:off x="8319851" y="5516166"/>
              <a:ext cx="2330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𝐯</m:t>
                        </m:r>
                      </m:e>
                      <m:sub>
                        <m:r>
                          <a:rPr lang="it-IT" sz="1100" b="1" i="0">
                            <a:latin typeface="Cambria Math" panose="02040503050406030204" pitchFamily="18" charset="0"/>
                          </a:rPr>
                          <m:t>𝐡𝐡</m:t>
                        </m:r>
                      </m:sub>
                    </m:sSub>
                  </m:oMath>
                </m:oMathPara>
              </a14:m>
              <a:endParaRPr lang="it-IT" sz="1100" b="1" i="0"/>
            </a:p>
          </xdr:txBody>
        </xdr:sp>
      </mc:Choice>
      <mc:Fallback xmlns="">
        <xdr:sp macro="" textlink="">
          <xdr:nvSpPr>
            <xdr:cNvPr id="7" name="CasellaDiTesto 60">
              <a:extLst>
                <a:ext uri="{FF2B5EF4-FFF2-40B4-BE49-F238E27FC236}">
                  <a16:creationId xmlns:a16="http://schemas.microsoft.com/office/drawing/2014/main" id="{F2EB15EB-F2AD-4DF7-9EA3-A3474FCE9286}"/>
                </a:ext>
              </a:extLst>
            </xdr:cNvPr>
            <xdr:cNvSpPr txBox="1"/>
          </xdr:nvSpPr>
          <xdr:spPr>
            <a:xfrm>
              <a:off x="8319851" y="5516166"/>
              <a:ext cx="2330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𝐯_𝐡𝐡</a:t>
              </a:r>
              <a:endParaRPr lang="it-IT" sz="1100" b="1" i="0"/>
            </a:p>
          </xdr:txBody>
        </xdr:sp>
      </mc:Fallback>
    </mc:AlternateContent>
    <xdr:clientData/>
  </xdr:oneCellAnchor>
  <xdr:oneCellAnchor>
    <xdr:from>
      <xdr:col>28</xdr:col>
      <xdr:colOff>119743</xdr:colOff>
      <xdr:row>26</xdr:row>
      <xdr:rowOff>33128</xdr:rowOff>
    </xdr:from>
    <xdr:ext cx="203645" cy="185115"/>
    <mc:AlternateContent xmlns:mc="http://schemas.openxmlformats.org/markup-compatibility/2006" xmlns:a14="http://schemas.microsoft.com/office/drawing/2010/main">
      <mc:Choice Requires="a14">
        <xdr:sp macro="" textlink="">
          <xdr:nvSpPr>
            <xdr:cNvPr id="8" name="CasellaDiTesto 60">
              <a:extLst>
                <a:ext uri="{FF2B5EF4-FFF2-40B4-BE49-F238E27FC236}">
                  <a16:creationId xmlns:a16="http://schemas.microsoft.com/office/drawing/2014/main" id="{16B9362E-F567-3179-55E6-308FA3E28649}"/>
                </a:ext>
              </a:extLst>
            </xdr:cNvPr>
            <xdr:cNvSpPr txBox="1"/>
          </xdr:nvSpPr>
          <xdr:spPr>
            <a:xfrm>
              <a:off x="11221037" y="4814304"/>
              <a:ext cx="203645"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𝐈</m:t>
                        </m:r>
                      </m:e>
                      <m:sub>
                        <m:r>
                          <a:rPr lang="it-IT" sz="1100" b="1" i="0">
                            <a:latin typeface="Cambria Math" panose="02040503050406030204" pitchFamily="18" charset="0"/>
                          </a:rPr>
                          <m:t>𝐲𝐲</m:t>
                        </m:r>
                      </m:sub>
                    </m:sSub>
                  </m:oMath>
                </m:oMathPara>
              </a14:m>
              <a:endParaRPr lang="it-IT" sz="1100" b="1" i="0"/>
            </a:p>
          </xdr:txBody>
        </xdr:sp>
      </mc:Choice>
      <mc:Fallback xmlns="">
        <xdr:sp macro="" textlink="">
          <xdr:nvSpPr>
            <xdr:cNvPr id="8" name="CasellaDiTesto 60">
              <a:extLst>
                <a:ext uri="{FF2B5EF4-FFF2-40B4-BE49-F238E27FC236}">
                  <a16:creationId xmlns:a16="http://schemas.microsoft.com/office/drawing/2014/main" id="{16B9362E-F567-3179-55E6-308FA3E28649}"/>
                </a:ext>
              </a:extLst>
            </xdr:cNvPr>
            <xdr:cNvSpPr txBox="1"/>
          </xdr:nvSpPr>
          <xdr:spPr>
            <a:xfrm>
              <a:off x="11221037" y="4814304"/>
              <a:ext cx="203645"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𝐈_𝐲𝐲</a:t>
              </a:r>
              <a:endParaRPr lang="it-IT" sz="1100" b="1" i="0"/>
            </a:p>
          </xdr:txBody>
        </xdr:sp>
      </mc:Fallback>
    </mc:AlternateContent>
    <xdr:clientData/>
  </xdr:oneCellAnchor>
  <xdr:oneCellAnchor>
    <xdr:from>
      <xdr:col>37</xdr:col>
      <xdr:colOff>145143</xdr:colOff>
      <xdr:row>30</xdr:row>
      <xdr:rowOff>64878</xdr:rowOff>
    </xdr:from>
    <xdr:ext cx="214994" cy="172227"/>
    <mc:AlternateContent xmlns:mc="http://schemas.openxmlformats.org/markup-compatibility/2006" xmlns:a14="http://schemas.microsoft.com/office/drawing/2010/main">
      <mc:Choice Requires="a14">
        <xdr:sp macro="" textlink="">
          <xdr:nvSpPr>
            <xdr:cNvPr id="9" name="CasellaDiTesto 60">
              <a:extLst>
                <a:ext uri="{FF2B5EF4-FFF2-40B4-BE49-F238E27FC236}">
                  <a16:creationId xmlns:a16="http://schemas.microsoft.com/office/drawing/2014/main" id="{E1F30593-13D5-0FC1-34B3-5C59AA1F3674}"/>
                </a:ext>
              </a:extLst>
            </xdr:cNvPr>
            <xdr:cNvSpPr txBox="1"/>
          </xdr:nvSpPr>
          <xdr:spPr>
            <a:xfrm>
              <a:off x="14877143" y="5503466"/>
              <a:ext cx="21499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𝐈</m:t>
                        </m:r>
                      </m:e>
                      <m:sub>
                        <m:r>
                          <a:rPr lang="it-IT" sz="1100" b="1" i="0">
                            <a:latin typeface="Cambria Math" panose="02040503050406030204" pitchFamily="18" charset="0"/>
                          </a:rPr>
                          <m:t>𝐡𝐡</m:t>
                        </m:r>
                      </m:sub>
                    </m:sSub>
                  </m:oMath>
                </m:oMathPara>
              </a14:m>
              <a:endParaRPr lang="it-IT" sz="1100" b="1" i="0"/>
            </a:p>
          </xdr:txBody>
        </xdr:sp>
      </mc:Choice>
      <mc:Fallback xmlns="">
        <xdr:sp macro="" textlink="">
          <xdr:nvSpPr>
            <xdr:cNvPr id="9" name="CasellaDiTesto 60">
              <a:extLst>
                <a:ext uri="{FF2B5EF4-FFF2-40B4-BE49-F238E27FC236}">
                  <a16:creationId xmlns:a16="http://schemas.microsoft.com/office/drawing/2014/main" id="{E1F30593-13D5-0FC1-34B3-5C59AA1F3674}"/>
                </a:ext>
              </a:extLst>
            </xdr:cNvPr>
            <xdr:cNvSpPr txBox="1"/>
          </xdr:nvSpPr>
          <xdr:spPr>
            <a:xfrm>
              <a:off x="14877143" y="5503466"/>
              <a:ext cx="21499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𝐈_𝐡𝐡</a:t>
              </a:r>
              <a:endParaRPr lang="it-IT" sz="1100" b="1" i="0"/>
            </a:p>
          </xdr:txBody>
        </xdr:sp>
      </mc:Fallback>
    </mc:AlternateContent>
    <xdr:clientData/>
  </xdr:oneCellAnchor>
  <xdr:oneCellAnchor>
    <xdr:from>
      <xdr:col>23</xdr:col>
      <xdr:colOff>43543</xdr:colOff>
      <xdr:row>24</xdr:row>
      <xdr:rowOff>96628</xdr:rowOff>
    </xdr:from>
    <xdr:ext cx="176972" cy="172227"/>
    <mc:AlternateContent xmlns:mc="http://schemas.openxmlformats.org/markup-compatibility/2006" xmlns:a14="http://schemas.microsoft.com/office/drawing/2010/main">
      <mc:Choice Requires="a14">
        <xdr:sp macro="" textlink="">
          <xdr:nvSpPr>
            <xdr:cNvPr id="10" name="CasellaDiTesto 60">
              <a:extLst>
                <a:ext uri="{FF2B5EF4-FFF2-40B4-BE49-F238E27FC236}">
                  <a16:creationId xmlns:a16="http://schemas.microsoft.com/office/drawing/2014/main" id="{51DBBC06-D2E7-041D-5AE0-201B1711CA0B}"/>
                </a:ext>
              </a:extLst>
            </xdr:cNvPr>
            <xdr:cNvSpPr txBox="1"/>
          </xdr:nvSpPr>
          <xdr:spPr>
            <a:xfrm>
              <a:off x="9127778" y="4549099"/>
              <a:ext cx="1769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𝐈</m:t>
                        </m:r>
                      </m:e>
                      <m:sub>
                        <m:r>
                          <a:rPr lang="it-IT" sz="1100" b="1" i="0">
                            <a:solidFill>
                              <a:srgbClr val="FF0000"/>
                            </a:solidFill>
                            <a:latin typeface="Cambria Math" panose="02040503050406030204" pitchFamily="18" charset="0"/>
                          </a:rPr>
                          <m:t>𝐬𝐭</m:t>
                        </m:r>
                      </m:sub>
                    </m:sSub>
                  </m:oMath>
                </m:oMathPara>
              </a14:m>
              <a:endParaRPr lang="it-IT" sz="1100" b="1" i="0">
                <a:solidFill>
                  <a:srgbClr val="FF0000"/>
                </a:solidFill>
              </a:endParaRPr>
            </a:p>
          </xdr:txBody>
        </xdr:sp>
      </mc:Choice>
      <mc:Fallback xmlns="">
        <xdr:sp macro="" textlink="">
          <xdr:nvSpPr>
            <xdr:cNvPr id="10" name="CasellaDiTesto 60">
              <a:extLst>
                <a:ext uri="{FF2B5EF4-FFF2-40B4-BE49-F238E27FC236}">
                  <a16:creationId xmlns:a16="http://schemas.microsoft.com/office/drawing/2014/main" id="{51DBBC06-D2E7-041D-5AE0-201B1711CA0B}"/>
                </a:ext>
              </a:extLst>
            </xdr:cNvPr>
            <xdr:cNvSpPr txBox="1"/>
          </xdr:nvSpPr>
          <xdr:spPr>
            <a:xfrm>
              <a:off x="9127778" y="4549099"/>
              <a:ext cx="17697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𝐈_𝐬𝐭</a:t>
              </a:r>
              <a:endParaRPr lang="it-IT" sz="1100" b="1" i="0">
                <a:solidFill>
                  <a:srgbClr val="FF0000"/>
                </a:solidFill>
              </a:endParaRPr>
            </a:p>
          </xdr:txBody>
        </xdr:sp>
      </mc:Fallback>
    </mc:AlternateContent>
    <xdr:clientData/>
  </xdr:oneCellAnchor>
  <xdr:oneCellAnchor>
    <xdr:from>
      <xdr:col>28</xdr:col>
      <xdr:colOff>64523</xdr:colOff>
      <xdr:row>17</xdr:row>
      <xdr:rowOff>27882</xdr:rowOff>
    </xdr:from>
    <xdr:ext cx="238591" cy="185115"/>
    <mc:AlternateContent xmlns:mc="http://schemas.openxmlformats.org/markup-compatibility/2006" xmlns:a14="http://schemas.microsoft.com/office/drawing/2010/main">
      <mc:Choice Requires="a14">
        <xdr:sp macro="" textlink="">
          <xdr:nvSpPr>
            <xdr:cNvPr id="11" name="CasellaDiTesto 60">
              <a:extLst>
                <a:ext uri="{FF2B5EF4-FFF2-40B4-BE49-F238E27FC236}">
                  <a16:creationId xmlns:a16="http://schemas.microsoft.com/office/drawing/2014/main" id="{E98DB4C1-4310-6EED-CC6B-A0ECAF826E45}"/>
                </a:ext>
              </a:extLst>
            </xdr:cNvPr>
            <xdr:cNvSpPr txBox="1"/>
          </xdr:nvSpPr>
          <xdr:spPr>
            <a:xfrm>
              <a:off x="11165817" y="3329882"/>
              <a:ext cx="238591"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𝐮</m:t>
                        </m:r>
                      </m:e>
                      <m:sub>
                        <m:r>
                          <a:rPr lang="it-IT" sz="1100" b="1" i="0">
                            <a:latin typeface="Cambria Math" panose="02040503050406030204" pitchFamily="18" charset="0"/>
                          </a:rPr>
                          <m:t>𝐲𝐲</m:t>
                        </m:r>
                      </m:sub>
                    </m:sSub>
                  </m:oMath>
                </m:oMathPara>
              </a14:m>
              <a:endParaRPr lang="it-IT" sz="1100" b="1" i="0"/>
            </a:p>
          </xdr:txBody>
        </xdr:sp>
      </mc:Choice>
      <mc:Fallback xmlns="">
        <xdr:sp macro="" textlink="">
          <xdr:nvSpPr>
            <xdr:cNvPr id="11" name="CasellaDiTesto 60">
              <a:extLst>
                <a:ext uri="{FF2B5EF4-FFF2-40B4-BE49-F238E27FC236}">
                  <a16:creationId xmlns:a16="http://schemas.microsoft.com/office/drawing/2014/main" id="{E98DB4C1-4310-6EED-CC6B-A0ECAF826E45}"/>
                </a:ext>
              </a:extLst>
            </xdr:cNvPr>
            <xdr:cNvSpPr txBox="1"/>
          </xdr:nvSpPr>
          <xdr:spPr>
            <a:xfrm>
              <a:off x="11165817" y="3329882"/>
              <a:ext cx="238591"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𝐮_𝐲𝐲</a:t>
              </a:r>
              <a:endParaRPr lang="it-IT" sz="1100" b="1" i="0"/>
            </a:p>
          </xdr:txBody>
        </xdr:sp>
      </mc:Fallback>
    </mc:AlternateContent>
    <xdr:clientData/>
  </xdr:oneCellAnchor>
  <xdr:oneCellAnchor>
    <xdr:from>
      <xdr:col>28</xdr:col>
      <xdr:colOff>59001</xdr:colOff>
      <xdr:row>20</xdr:row>
      <xdr:rowOff>42791</xdr:rowOff>
    </xdr:from>
    <xdr:ext cx="242631" cy="185115"/>
    <mc:AlternateContent xmlns:mc="http://schemas.openxmlformats.org/markup-compatibility/2006" xmlns:a14="http://schemas.microsoft.com/office/drawing/2010/main">
      <mc:Choice Requires="a14">
        <xdr:sp macro="" textlink="">
          <xdr:nvSpPr>
            <xdr:cNvPr id="19" name="CasellaDiTesto 60">
              <a:extLst>
                <a:ext uri="{FF2B5EF4-FFF2-40B4-BE49-F238E27FC236}">
                  <a16:creationId xmlns:a16="http://schemas.microsoft.com/office/drawing/2014/main" id="{2CF83C98-56F6-45A2-5CC1-B6E3E1FE99D4}"/>
                </a:ext>
              </a:extLst>
            </xdr:cNvPr>
            <xdr:cNvSpPr txBox="1"/>
          </xdr:nvSpPr>
          <xdr:spPr>
            <a:xfrm>
              <a:off x="11160295" y="3837850"/>
              <a:ext cx="242631"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𝐮</m:t>
                        </m:r>
                      </m:e>
                      <m:sub>
                        <m:r>
                          <a:rPr lang="it-IT" sz="1100" b="1" i="0">
                            <a:latin typeface="Cambria Math" panose="02040503050406030204" pitchFamily="18" charset="0"/>
                          </a:rPr>
                          <m:t>𝐡𝐲</m:t>
                        </m:r>
                      </m:sub>
                    </m:sSub>
                  </m:oMath>
                </m:oMathPara>
              </a14:m>
              <a:endParaRPr lang="it-IT" sz="1100" b="1" i="0"/>
            </a:p>
          </xdr:txBody>
        </xdr:sp>
      </mc:Choice>
      <mc:Fallback xmlns="">
        <xdr:sp macro="" textlink="">
          <xdr:nvSpPr>
            <xdr:cNvPr id="19" name="CasellaDiTesto 60">
              <a:extLst>
                <a:ext uri="{FF2B5EF4-FFF2-40B4-BE49-F238E27FC236}">
                  <a16:creationId xmlns:a16="http://schemas.microsoft.com/office/drawing/2014/main" id="{2CF83C98-56F6-45A2-5CC1-B6E3E1FE99D4}"/>
                </a:ext>
              </a:extLst>
            </xdr:cNvPr>
            <xdr:cNvSpPr txBox="1"/>
          </xdr:nvSpPr>
          <xdr:spPr>
            <a:xfrm>
              <a:off x="11160295" y="3837850"/>
              <a:ext cx="242631"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𝐮_𝐡𝐲</a:t>
              </a:r>
              <a:endParaRPr lang="it-IT" sz="1100" b="1" i="0"/>
            </a:p>
          </xdr:txBody>
        </xdr:sp>
      </mc:Fallback>
    </mc:AlternateContent>
    <xdr:clientData/>
  </xdr:oneCellAnchor>
  <xdr:oneCellAnchor>
    <xdr:from>
      <xdr:col>37</xdr:col>
      <xdr:colOff>52651</xdr:colOff>
      <xdr:row>20</xdr:row>
      <xdr:rowOff>64878</xdr:rowOff>
    </xdr:from>
    <xdr:ext cx="249940" cy="172227"/>
    <mc:AlternateContent xmlns:mc="http://schemas.openxmlformats.org/markup-compatibility/2006" xmlns:a14="http://schemas.microsoft.com/office/drawing/2010/main">
      <mc:Choice Requires="a14">
        <xdr:sp macro="" textlink="">
          <xdr:nvSpPr>
            <xdr:cNvPr id="20" name="CasellaDiTesto 60">
              <a:extLst>
                <a:ext uri="{FF2B5EF4-FFF2-40B4-BE49-F238E27FC236}">
                  <a16:creationId xmlns:a16="http://schemas.microsoft.com/office/drawing/2014/main" id="{AB7415D4-3408-942A-574D-DC67384F5C7F}"/>
                </a:ext>
              </a:extLst>
            </xdr:cNvPr>
            <xdr:cNvSpPr txBox="1"/>
          </xdr:nvSpPr>
          <xdr:spPr>
            <a:xfrm>
              <a:off x="14784651" y="3859937"/>
              <a:ext cx="24994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𝐮</m:t>
                        </m:r>
                      </m:e>
                      <m:sub>
                        <m:r>
                          <a:rPr lang="it-IT" sz="1100" b="1" i="0">
                            <a:latin typeface="Cambria Math" panose="02040503050406030204" pitchFamily="18" charset="0"/>
                          </a:rPr>
                          <m:t>𝐡𝐡</m:t>
                        </m:r>
                      </m:sub>
                    </m:sSub>
                  </m:oMath>
                </m:oMathPara>
              </a14:m>
              <a:endParaRPr lang="it-IT" sz="1100" b="1" i="0"/>
            </a:p>
          </xdr:txBody>
        </xdr:sp>
      </mc:Choice>
      <mc:Fallback xmlns="">
        <xdr:sp macro="" textlink="">
          <xdr:nvSpPr>
            <xdr:cNvPr id="20" name="CasellaDiTesto 60">
              <a:extLst>
                <a:ext uri="{FF2B5EF4-FFF2-40B4-BE49-F238E27FC236}">
                  <a16:creationId xmlns:a16="http://schemas.microsoft.com/office/drawing/2014/main" id="{AB7415D4-3408-942A-574D-DC67384F5C7F}"/>
                </a:ext>
              </a:extLst>
            </xdr:cNvPr>
            <xdr:cNvSpPr txBox="1"/>
          </xdr:nvSpPr>
          <xdr:spPr>
            <a:xfrm>
              <a:off x="14784651" y="3859937"/>
              <a:ext cx="24994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𝐮_𝐡𝐡</a:t>
              </a:r>
              <a:endParaRPr lang="it-IT" sz="1100" b="1" i="0"/>
            </a:p>
          </xdr:txBody>
        </xdr:sp>
      </mc:Fallback>
    </mc:AlternateContent>
    <xdr:clientData/>
  </xdr:oneCellAnchor>
  <xdr:oneCellAnchor>
    <xdr:from>
      <xdr:col>37</xdr:col>
      <xdr:colOff>58173</xdr:colOff>
      <xdr:row>17</xdr:row>
      <xdr:rowOff>28711</xdr:rowOff>
    </xdr:from>
    <xdr:ext cx="245901" cy="185115"/>
    <mc:AlternateContent xmlns:mc="http://schemas.openxmlformats.org/markup-compatibility/2006" xmlns:a14="http://schemas.microsoft.com/office/drawing/2010/main">
      <mc:Choice Requires="a14">
        <xdr:sp macro="" textlink="">
          <xdr:nvSpPr>
            <xdr:cNvPr id="24" name="CasellaDiTesto 60">
              <a:extLst>
                <a:ext uri="{FF2B5EF4-FFF2-40B4-BE49-F238E27FC236}">
                  <a16:creationId xmlns:a16="http://schemas.microsoft.com/office/drawing/2014/main" id="{9EEB8D07-B247-F683-C7EF-795C444AC50F}"/>
                </a:ext>
              </a:extLst>
            </xdr:cNvPr>
            <xdr:cNvSpPr txBox="1"/>
          </xdr:nvSpPr>
          <xdr:spPr>
            <a:xfrm>
              <a:off x="14790173" y="3330711"/>
              <a:ext cx="245901"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𝐮</m:t>
                        </m:r>
                      </m:e>
                      <m:sub>
                        <m:r>
                          <a:rPr lang="it-IT" sz="1100" b="1" i="0">
                            <a:latin typeface="Cambria Math" panose="02040503050406030204" pitchFamily="18" charset="0"/>
                          </a:rPr>
                          <m:t>𝐲𝐡</m:t>
                        </m:r>
                      </m:sub>
                    </m:sSub>
                  </m:oMath>
                </m:oMathPara>
              </a14:m>
              <a:endParaRPr lang="it-IT" sz="1100" b="1" i="0"/>
            </a:p>
          </xdr:txBody>
        </xdr:sp>
      </mc:Choice>
      <mc:Fallback xmlns="">
        <xdr:sp macro="" textlink="">
          <xdr:nvSpPr>
            <xdr:cNvPr id="24" name="CasellaDiTesto 60">
              <a:extLst>
                <a:ext uri="{FF2B5EF4-FFF2-40B4-BE49-F238E27FC236}">
                  <a16:creationId xmlns:a16="http://schemas.microsoft.com/office/drawing/2014/main" id="{9EEB8D07-B247-F683-C7EF-795C444AC50F}"/>
                </a:ext>
              </a:extLst>
            </xdr:cNvPr>
            <xdr:cNvSpPr txBox="1"/>
          </xdr:nvSpPr>
          <xdr:spPr>
            <a:xfrm>
              <a:off x="14790173" y="3330711"/>
              <a:ext cx="245901"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𝐮_𝐲𝐡</a:t>
              </a:r>
              <a:endParaRPr lang="it-IT" sz="1100" b="1" i="0"/>
            </a:p>
          </xdr:txBody>
        </xdr:sp>
      </mc:Fallback>
    </mc:AlternateContent>
    <xdr:clientData/>
  </xdr:oneCellAnchor>
  <xdr:oneCellAnchor>
    <xdr:from>
      <xdr:col>17</xdr:col>
      <xdr:colOff>65524</xdr:colOff>
      <xdr:row>37</xdr:row>
      <xdr:rowOff>138613</xdr:rowOff>
    </xdr:from>
    <xdr:ext cx="224292" cy="185115"/>
    <mc:AlternateContent xmlns:mc="http://schemas.openxmlformats.org/markup-compatibility/2006" xmlns:a14="http://schemas.microsoft.com/office/drawing/2010/main">
      <mc:Choice Requires="a14">
        <xdr:sp macro="" textlink="">
          <xdr:nvSpPr>
            <xdr:cNvPr id="25" name="CasellaDiTesto 60">
              <a:extLst>
                <a:ext uri="{FF2B5EF4-FFF2-40B4-BE49-F238E27FC236}">
                  <a16:creationId xmlns:a16="http://schemas.microsoft.com/office/drawing/2014/main" id="{7A75477D-BFBE-8088-65CA-4195998F44B8}"/>
                </a:ext>
              </a:extLst>
            </xdr:cNvPr>
            <xdr:cNvSpPr txBox="1"/>
          </xdr:nvSpPr>
          <xdr:spPr>
            <a:xfrm>
              <a:off x="6729289" y="6727672"/>
              <a:ext cx="224292"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𝐦</m:t>
                        </m:r>
                      </m:e>
                      <m:sub>
                        <m:r>
                          <a:rPr lang="it-IT" sz="1100" b="1" i="0">
                            <a:latin typeface="Cambria Math" panose="02040503050406030204" pitchFamily="18" charset="0"/>
                          </a:rPr>
                          <m:t>𝐲</m:t>
                        </m:r>
                      </m:sub>
                    </m:sSub>
                  </m:oMath>
                </m:oMathPara>
              </a14:m>
              <a:endParaRPr lang="it-IT" sz="1100" b="1" i="0"/>
            </a:p>
          </xdr:txBody>
        </xdr:sp>
      </mc:Choice>
      <mc:Fallback xmlns="">
        <xdr:sp macro="" textlink="">
          <xdr:nvSpPr>
            <xdr:cNvPr id="25" name="CasellaDiTesto 60">
              <a:extLst>
                <a:ext uri="{FF2B5EF4-FFF2-40B4-BE49-F238E27FC236}">
                  <a16:creationId xmlns:a16="http://schemas.microsoft.com/office/drawing/2014/main" id="{7A75477D-BFBE-8088-65CA-4195998F44B8}"/>
                </a:ext>
              </a:extLst>
            </xdr:cNvPr>
            <xdr:cNvSpPr txBox="1"/>
          </xdr:nvSpPr>
          <xdr:spPr>
            <a:xfrm>
              <a:off x="6729289" y="6727672"/>
              <a:ext cx="224292"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𝐦_𝐲</a:t>
              </a:r>
              <a:endParaRPr lang="it-IT" sz="1100" b="1" i="0"/>
            </a:p>
          </xdr:txBody>
        </xdr:sp>
      </mc:Fallback>
    </mc:AlternateContent>
    <xdr:clientData/>
  </xdr:oneCellAnchor>
  <xdr:oneCellAnchor>
    <xdr:from>
      <xdr:col>21</xdr:col>
      <xdr:colOff>83041</xdr:colOff>
      <xdr:row>37</xdr:row>
      <xdr:rowOff>138613</xdr:rowOff>
    </xdr:from>
    <xdr:ext cx="228331" cy="172227"/>
    <mc:AlternateContent xmlns:mc="http://schemas.openxmlformats.org/markup-compatibility/2006" xmlns:a14="http://schemas.microsoft.com/office/drawing/2010/main">
      <mc:Choice Requires="a14">
        <xdr:sp macro="" textlink="">
          <xdr:nvSpPr>
            <xdr:cNvPr id="26" name="CasellaDiTesto 60">
              <a:extLst>
                <a:ext uri="{FF2B5EF4-FFF2-40B4-BE49-F238E27FC236}">
                  <a16:creationId xmlns:a16="http://schemas.microsoft.com/office/drawing/2014/main" id="{2ABEEF3F-1F95-6BE5-3BB7-F2E7E9809C16}"/>
                </a:ext>
              </a:extLst>
            </xdr:cNvPr>
            <xdr:cNvSpPr txBox="1"/>
          </xdr:nvSpPr>
          <xdr:spPr>
            <a:xfrm>
              <a:off x="8360453" y="6727672"/>
              <a:ext cx="2283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𝐦</m:t>
                        </m:r>
                      </m:e>
                      <m:sub>
                        <m:r>
                          <a:rPr lang="it-IT" sz="1100" b="1" i="0">
                            <a:latin typeface="Cambria Math" panose="02040503050406030204" pitchFamily="18" charset="0"/>
                          </a:rPr>
                          <m:t>𝐡</m:t>
                        </m:r>
                      </m:sub>
                    </m:sSub>
                  </m:oMath>
                </m:oMathPara>
              </a14:m>
              <a:endParaRPr lang="it-IT" sz="1100" b="1" i="0"/>
            </a:p>
          </xdr:txBody>
        </xdr:sp>
      </mc:Choice>
      <mc:Fallback xmlns="">
        <xdr:sp macro="" textlink="">
          <xdr:nvSpPr>
            <xdr:cNvPr id="26" name="CasellaDiTesto 60">
              <a:extLst>
                <a:ext uri="{FF2B5EF4-FFF2-40B4-BE49-F238E27FC236}">
                  <a16:creationId xmlns:a16="http://schemas.microsoft.com/office/drawing/2014/main" id="{2ABEEF3F-1F95-6BE5-3BB7-F2E7E9809C16}"/>
                </a:ext>
              </a:extLst>
            </xdr:cNvPr>
            <xdr:cNvSpPr txBox="1"/>
          </xdr:nvSpPr>
          <xdr:spPr>
            <a:xfrm>
              <a:off x="8360453" y="6727672"/>
              <a:ext cx="2283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𝐦_𝐡</a:t>
              </a:r>
              <a:endParaRPr lang="it-IT" sz="1100" b="1" i="0"/>
            </a:p>
          </xdr:txBody>
        </xdr:sp>
      </mc:Fallback>
    </mc:AlternateContent>
    <xdr:clientData/>
  </xdr:oneCellAnchor>
  <xdr:oneCellAnchor>
    <xdr:from>
      <xdr:col>15</xdr:col>
      <xdr:colOff>53365</xdr:colOff>
      <xdr:row>36</xdr:row>
      <xdr:rowOff>92468</xdr:rowOff>
    </xdr:from>
    <xdr:ext cx="159531" cy="172227"/>
    <mc:AlternateContent xmlns:mc="http://schemas.openxmlformats.org/markup-compatibility/2006" xmlns:a14="http://schemas.microsoft.com/office/drawing/2010/main">
      <mc:Choice Requires="a14">
        <xdr:sp macro="" textlink="">
          <xdr:nvSpPr>
            <xdr:cNvPr id="27" name="CasellaDiTesto 60">
              <a:extLst>
                <a:ext uri="{FF2B5EF4-FFF2-40B4-BE49-F238E27FC236}">
                  <a16:creationId xmlns:a16="http://schemas.microsoft.com/office/drawing/2014/main" id="{D149F2AE-BAC4-4744-D8FF-EE9F8060E208}"/>
                </a:ext>
              </a:extLst>
            </xdr:cNvPr>
            <xdr:cNvSpPr txBox="1"/>
          </xdr:nvSpPr>
          <xdr:spPr>
            <a:xfrm>
              <a:off x="5910306" y="6517174"/>
              <a:ext cx="1595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rgbClr val="FF0000"/>
                        </a:solidFill>
                        <a:latin typeface="Cambria Math" panose="02040503050406030204" pitchFamily="18" charset="0"/>
                      </a:rPr>
                      <m:t>𝐦</m:t>
                    </m:r>
                  </m:oMath>
                </m:oMathPara>
              </a14:m>
              <a:endParaRPr lang="it-IT" sz="1100" b="1" i="0"/>
            </a:p>
          </xdr:txBody>
        </xdr:sp>
      </mc:Choice>
      <mc:Fallback xmlns="">
        <xdr:sp macro="" textlink="">
          <xdr:nvSpPr>
            <xdr:cNvPr id="27" name="CasellaDiTesto 60">
              <a:extLst>
                <a:ext uri="{FF2B5EF4-FFF2-40B4-BE49-F238E27FC236}">
                  <a16:creationId xmlns:a16="http://schemas.microsoft.com/office/drawing/2014/main" id="{D149F2AE-BAC4-4744-D8FF-EE9F8060E208}"/>
                </a:ext>
              </a:extLst>
            </xdr:cNvPr>
            <xdr:cNvSpPr txBox="1"/>
          </xdr:nvSpPr>
          <xdr:spPr>
            <a:xfrm>
              <a:off x="5910306" y="6517174"/>
              <a:ext cx="1595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𝐦</a:t>
              </a:r>
              <a:endParaRPr lang="it-IT" sz="1100" b="1" i="0"/>
            </a:p>
          </xdr:txBody>
        </xdr:sp>
      </mc:Fallback>
    </mc:AlternateContent>
    <xdr:clientData/>
  </xdr:oneCellAnchor>
  <xdr:oneCellAnchor>
    <xdr:from>
      <xdr:col>25</xdr:col>
      <xdr:colOff>313004</xdr:colOff>
      <xdr:row>32</xdr:row>
      <xdr:rowOff>71779</xdr:rowOff>
    </xdr:from>
    <xdr:ext cx="149785" cy="187872"/>
    <mc:AlternateContent xmlns:mc="http://schemas.openxmlformats.org/markup-compatibility/2006" xmlns:a14="http://schemas.microsoft.com/office/drawing/2010/main">
      <mc:Choice Requires="a14">
        <xdr:sp macro="" textlink="">
          <xdr:nvSpPr>
            <xdr:cNvPr id="31" name="CasellaDiTesto 60">
              <a:extLst>
                <a:ext uri="{FF2B5EF4-FFF2-40B4-BE49-F238E27FC236}">
                  <a16:creationId xmlns:a16="http://schemas.microsoft.com/office/drawing/2014/main" id="{8B61FAE2-6811-D293-7A92-A0850763259F}"/>
                </a:ext>
              </a:extLst>
            </xdr:cNvPr>
            <xdr:cNvSpPr txBox="1"/>
          </xdr:nvSpPr>
          <xdr:spPr>
            <a:xfrm>
              <a:off x="9915308" y="4886736"/>
              <a:ext cx="149785"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200" b="1" i="1">
                        <a:latin typeface="Cambria Math" panose="02040503050406030204" pitchFamily="18" charset="0"/>
                      </a:rPr>
                      <m:t>−</m:t>
                    </m:r>
                  </m:oMath>
                </m:oMathPara>
              </a14:m>
              <a:endParaRPr lang="it-IT" sz="1200" b="1" i="0"/>
            </a:p>
          </xdr:txBody>
        </xdr:sp>
      </mc:Choice>
      <mc:Fallback xmlns="">
        <xdr:sp macro="" textlink="">
          <xdr:nvSpPr>
            <xdr:cNvPr id="31" name="CasellaDiTesto 60">
              <a:extLst>
                <a:ext uri="{FF2B5EF4-FFF2-40B4-BE49-F238E27FC236}">
                  <a16:creationId xmlns:a16="http://schemas.microsoft.com/office/drawing/2014/main" id="{8B61FAE2-6811-D293-7A92-A0850763259F}"/>
                </a:ext>
              </a:extLst>
            </xdr:cNvPr>
            <xdr:cNvSpPr txBox="1"/>
          </xdr:nvSpPr>
          <xdr:spPr>
            <a:xfrm>
              <a:off x="9915308" y="4886736"/>
              <a:ext cx="149785"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200" b="1" i="0">
                  <a:latin typeface="Cambria Math" panose="02040503050406030204" pitchFamily="18" charset="0"/>
                </a:rPr>
                <a:t>−</a:t>
              </a:r>
              <a:endParaRPr lang="it-IT" sz="1200" b="1" i="0"/>
            </a:p>
          </xdr:txBody>
        </xdr:sp>
      </mc:Fallback>
    </mc:AlternateContent>
    <xdr:clientData/>
  </xdr:oneCellAnchor>
  <xdr:oneCellAnchor>
    <xdr:from>
      <xdr:col>33</xdr:col>
      <xdr:colOff>208091</xdr:colOff>
      <xdr:row>27</xdr:row>
      <xdr:rowOff>88344</xdr:rowOff>
    </xdr:from>
    <xdr:ext cx="149785" cy="187872"/>
    <mc:AlternateContent xmlns:mc="http://schemas.openxmlformats.org/markup-compatibility/2006" xmlns:a14="http://schemas.microsoft.com/office/drawing/2010/main">
      <mc:Choice Requires="a14">
        <xdr:sp macro="" textlink="">
          <xdr:nvSpPr>
            <xdr:cNvPr id="32" name="CasellaDiTesto 60">
              <a:extLst>
                <a:ext uri="{FF2B5EF4-FFF2-40B4-BE49-F238E27FC236}">
                  <a16:creationId xmlns:a16="http://schemas.microsoft.com/office/drawing/2014/main" id="{A9117F7F-C199-CA32-3BE9-E749BE0580EB}"/>
                </a:ext>
              </a:extLst>
            </xdr:cNvPr>
            <xdr:cNvSpPr txBox="1"/>
          </xdr:nvSpPr>
          <xdr:spPr>
            <a:xfrm>
              <a:off x="13388482" y="4075040"/>
              <a:ext cx="149785"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200" b="1" i="1">
                        <a:latin typeface="Cambria Math" panose="02040503050406030204" pitchFamily="18" charset="0"/>
                      </a:rPr>
                      <m:t>−</m:t>
                    </m:r>
                  </m:oMath>
                </m:oMathPara>
              </a14:m>
              <a:endParaRPr lang="it-IT" sz="1200" b="1" i="0"/>
            </a:p>
          </xdr:txBody>
        </xdr:sp>
      </mc:Choice>
      <mc:Fallback xmlns="">
        <xdr:sp macro="" textlink="">
          <xdr:nvSpPr>
            <xdr:cNvPr id="32" name="CasellaDiTesto 60">
              <a:extLst>
                <a:ext uri="{FF2B5EF4-FFF2-40B4-BE49-F238E27FC236}">
                  <a16:creationId xmlns:a16="http://schemas.microsoft.com/office/drawing/2014/main" id="{A9117F7F-C199-CA32-3BE9-E749BE0580EB}"/>
                </a:ext>
              </a:extLst>
            </xdr:cNvPr>
            <xdr:cNvSpPr txBox="1"/>
          </xdr:nvSpPr>
          <xdr:spPr>
            <a:xfrm>
              <a:off x="13388482" y="4075040"/>
              <a:ext cx="149785"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200" b="1" i="0">
                  <a:latin typeface="Cambria Math" panose="02040503050406030204" pitchFamily="18" charset="0"/>
                </a:rPr>
                <a:t>−</a:t>
              </a:r>
              <a:endParaRPr lang="it-IT" sz="1200" b="1" i="0"/>
            </a:p>
          </xdr:txBody>
        </xdr:sp>
      </mc:Fallback>
    </mc:AlternateContent>
    <xdr:clientData/>
  </xdr:oneCellAnchor>
  <xdr:oneCellAnchor>
    <xdr:from>
      <xdr:col>20</xdr:col>
      <xdr:colOff>4163</xdr:colOff>
      <xdr:row>27</xdr:row>
      <xdr:rowOff>66257</xdr:rowOff>
    </xdr:from>
    <xdr:ext cx="149785" cy="187872"/>
    <mc:AlternateContent xmlns:mc="http://schemas.openxmlformats.org/markup-compatibility/2006" xmlns:a14="http://schemas.microsoft.com/office/drawing/2010/main">
      <mc:Choice Requires="a14">
        <xdr:sp macro="" textlink="">
          <xdr:nvSpPr>
            <xdr:cNvPr id="33" name="CasellaDiTesto 60">
              <a:extLst>
                <a:ext uri="{FF2B5EF4-FFF2-40B4-BE49-F238E27FC236}">
                  <a16:creationId xmlns:a16="http://schemas.microsoft.com/office/drawing/2014/main" id="{A8D84F71-CDF6-0CFB-C977-1AB35EF96A63}"/>
                </a:ext>
              </a:extLst>
            </xdr:cNvPr>
            <xdr:cNvSpPr txBox="1"/>
          </xdr:nvSpPr>
          <xdr:spPr>
            <a:xfrm>
              <a:off x="7982072" y="5261712"/>
              <a:ext cx="149785"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200" b="1" i="1">
                        <a:latin typeface="Cambria Math" panose="02040503050406030204" pitchFamily="18" charset="0"/>
                      </a:rPr>
                      <m:t>−</m:t>
                    </m:r>
                  </m:oMath>
                </m:oMathPara>
              </a14:m>
              <a:endParaRPr lang="it-IT" sz="1200" b="1" i="0"/>
            </a:p>
          </xdr:txBody>
        </xdr:sp>
      </mc:Choice>
      <mc:Fallback xmlns="">
        <xdr:sp macro="" textlink="">
          <xdr:nvSpPr>
            <xdr:cNvPr id="33" name="CasellaDiTesto 60">
              <a:extLst>
                <a:ext uri="{FF2B5EF4-FFF2-40B4-BE49-F238E27FC236}">
                  <a16:creationId xmlns:a16="http://schemas.microsoft.com/office/drawing/2014/main" id="{A8D84F71-CDF6-0CFB-C977-1AB35EF96A63}"/>
                </a:ext>
              </a:extLst>
            </xdr:cNvPr>
            <xdr:cNvSpPr txBox="1"/>
          </xdr:nvSpPr>
          <xdr:spPr>
            <a:xfrm>
              <a:off x="7982072" y="5261712"/>
              <a:ext cx="149785"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200" b="1" i="0">
                  <a:latin typeface="Cambria Math" panose="02040503050406030204" pitchFamily="18" charset="0"/>
                </a:rPr>
                <a:t>−</a:t>
              </a:r>
              <a:endParaRPr lang="it-IT" sz="1200" b="1" i="0"/>
            </a:p>
          </xdr:txBody>
        </xdr:sp>
      </mc:Fallback>
    </mc:AlternateContent>
    <xdr:clientData/>
  </xdr:oneCellAnchor>
  <xdr:oneCellAnchor>
    <xdr:from>
      <xdr:col>16</xdr:col>
      <xdr:colOff>169438</xdr:colOff>
      <xdr:row>32</xdr:row>
      <xdr:rowOff>71779</xdr:rowOff>
    </xdr:from>
    <xdr:ext cx="149785" cy="187872"/>
    <mc:AlternateContent xmlns:mc="http://schemas.openxmlformats.org/markup-compatibility/2006" xmlns:a14="http://schemas.microsoft.com/office/drawing/2010/main">
      <mc:Choice Requires="a14">
        <xdr:sp macro="" textlink="">
          <xdr:nvSpPr>
            <xdr:cNvPr id="34" name="CasellaDiTesto 60">
              <a:extLst>
                <a:ext uri="{FF2B5EF4-FFF2-40B4-BE49-F238E27FC236}">
                  <a16:creationId xmlns:a16="http://schemas.microsoft.com/office/drawing/2014/main" id="{6001CD8C-B872-D2BE-817B-D5D3740DB00E}"/>
                </a:ext>
              </a:extLst>
            </xdr:cNvPr>
            <xdr:cNvSpPr txBox="1"/>
          </xdr:nvSpPr>
          <xdr:spPr>
            <a:xfrm>
              <a:off x="6530983" y="5434643"/>
              <a:ext cx="149785"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200" b="1" i="1">
                        <a:latin typeface="Cambria Math" panose="02040503050406030204" pitchFamily="18" charset="0"/>
                      </a:rPr>
                      <m:t>−</m:t>
                    </m:r>
                  </m:oMath>
                </m:oMathPara>
              </a14:m>
              <a:endParaRPr lang="it-IT" sz="1200" b="1" i="0"/>
            </a:p>
          </xdr:txBody>
        </xdr:sp>
      </mc:Choice>
      <mc:Fallback xmlns="">
        <xdr:sp macro="" textlink="">
          <xdr:nvSpPr>
            <xdr:cNvPr id="34" name="CasellaDiTesto 60">
              <a:extLst>
                <a:ext uri="{FF2B5EF4-FFF2-40B4-BE49-F238E27FC236}">
                  <a16:creationId xmlns:a16="http://schemas.microsoft.com/office/drawing/2014/main" id="{6001CD8C-B872-D2BE-817B-D5D3740DB00E}"/>
                </a:ext>
              </a:extLst>
            </xdr:cNvPr>
            <xdr:cNvSpPr txBox="1"/>
          </xdr:nvSpPr>
          <xdr:spPr>
            <a:xfrm>
              <a:off x="6530983" y="5434643"/>
              <a:ext cx="149785"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200" b="1" i="0">
                  <a:latin typeface="Cambria Math" panose="02040503050406030204" pitchFamily="18" charset="0"/>
                </a:rPr>
                <a:t>−</a:t>
              </a:r>
              <a:endParaRPr lang="it-IT" sz="1200" b="1" i="0"/>
            </a:p>
          </xdr:txBody>
        </xdr:sp>
      </mc:Fallback>
    </mc:AlternateContent>
    <xdr:clientData/>
  </xdr:oneCellAnchor>
  <xdr:oneCellAnchor>
    <xdr:from>
      <xdr:col>42</xdr:col>
      <xdr:colOff>188686</xdr:colOff>
      <xdr:row>39</xdr:row>
      <xdr:rowOff>146050</xdr:rowOff>
    </xdr:from>
    <xdr:ext cx="163699" cy="172227"/>
    <mc:AlternateContent xmlns:mc="http://schemas.openxmlformats.org/markup-compatibility/2006" xmlns:a14="http://schemas.microsoft.com/office/drawing/2010/main">
      <mc:Choice Requires="a14">
        <xdr:sp macro="" textlink="">
          <xdr:nvSpPr>
            <xdr:cNvPr id="3" name="CasellaDiTesto 60">
              <a:extLst>
                <a:ext uri="{FF2B5EF4-FFF2-40B4-BE49-F238E27FC236}">
                  <a16:creationId xmlns:a16="http://schemas.microsoft.com/office/drawing/2014/main" id="{E50C2F0E-A8E0-42CE-FCD6-D5D836B86E6E}"/>
                </a:ext>
              </a:extLst>
            </xdr:cNvPr>
            <xdr:cNvSpPr txBox="1"/>
          </xdr:nvSpPr>
          <xdr:spPr>
            <a:xfrm>
              <a:off x="16937745" y="7063815"/>
              <a:ext cx="1636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rgbClr val="FF0000"/>
                        </a:solidFill>
                        <a:latin typeface="Cambria Math" panose="02040503050406030204" pitchFamily="18" charset="0"/>
                      </a:rPr>
                      <m:t>𝐩𝐥</m:t>
                    </m:r>
                  </m:oMath>
                </m:oMathPara>
              </a14:m>
              <a:endParaRPr lang="it-IT" sz="1100" b="1" i="0"/>
            </a:p>
          </xdr:txBody>
        </xdr:sp>
      </mc:Choice>
      <mc:Fallback xmlns="">
        <xdr:sp macro="" textlink="">
          <xdr:nvSpPr>
            <xdr:cNvPr id="3" name="CasellaDiTesto 60">
              <a:extLst>
                <a:ext uri="{FF2B5EF4-FFF2-40B4-BE49-F238E27FC236}">
                  <a16:creationId xmlns:a16="http://schemas.microsoft.com/office/drawing/2014/main" id="{E50C2F0E-A8E0-42CE-FCD6-D5D836B86E6E}"/>
                </a:ext>
              </a:extLst>
            </xdr:cNvPr>
            <xdr:cNvSpPr txBox="1"/>
          </xdr:nvSpPr>
          <xdr:spPr>
            <a:xfrm>
              <a:off x="16937745" y="7063815"/>
              <a:ext cx="1636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𝐩𝐥</a:t>
              </a:r>
              <a:endParaRPr lang="it-IT" sz="1100" b="1" i="0"/>
            </a:p>
          </xdr:txBody>
        </xdr:sp>
      </mc:Fallback>
    </mc:AlternateContent>
    <xdr:clientData/>
  </xdr:oneCellAnchor>
  <xdr:oneCellAnchor>
    <xdr:from>
      <xdr:col>41</xdr:col>
      <xdr:colOff>118916</xdr:colOff>
      <xdr:row>54</xdr:row>
      <xdr:rowOff>28711</xdr:rowOff>
    </xdr:from>
    <xdr:ext cx="180178" cy="185115"/>
    <mc:AlternateContent xmlns:mc="http://schemas.openxmlformats.org/markup-compatibility/2006" xmlns:a14="http://schemas.microsoft.com/office/drawing/2010/main">
      <mc:Choice Requires="a14">
        <xdr:sp macro="" textlink="">
          <xdr:nvSpPr>
            <xdr:cNvPr id="5" name="CasellaDiTesto 60">
              <a:extLst>
                <a:ext uri="{FF2B5EF4-FFF2-40B4-BE49-F238E27FC236}">
                  <a16:creationId xmlns:a16="http://schemas.microsoft.com/office/drawing/2014/main" id="{F52C2A42-9AB6-487E-A9AD-F5EC3358CA2A}"/>
                </a:ext>
              </a:extLst>
            </xdr:cNvPr>
            <xdr:cNvSpPr txBox="1"/>
          </xdr:nvSpPr>
          <xdr:spPr>
            <a:xfrm>
              <a:off x="16464563" y="9411770"/>
              <a:ext cx="180178"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𝐄</m:t>
                        </m:r>
                      </m:e>
                      <m:sub>
                        <m:r>
                          <a:rPr lang="it-IT" sz="1100" b="1" i="0">
                            <a:latin typeface="Cambria Math" panose="02040503050406030204" pitchFamily="18" charset="0"/>
                          </a:rPr>
                          <m:t>𝐲</m:t>
                        </m:r>
                      </m:sub>
                    </m:sSub>
                  </m:oMath>
                </m:oMathPara>
              </a14:m>
              <a:endParaRPr lang="it-IT" sz="1100" b="1" i="0"/>
            </a:p>
          </xdr:txBody>
        </xdr:sp>
      </mc:Choice>
      <mc:Fallback xmlns="">
        <xdr:sp macro="" textlink="">
          <xdr:nvSpPr>
            <xdr:cNvPr id="5" name="CasellaDiTesto 60">
              <a:extLst>
                <a:ext uri="{FF2B5EF4-FFF2-40B4-BE49-F238E27FC236}">
                  <a16:creationId xmlns:a16="http://schemas.microsoft.com/office/drawing/2014/main" id="{F52C2A42-9AB6-487E-A9AD-F5EC3358CA2A}"/>
                </a:ext>
              </a:extLst>
            </xdr:cNvPr>
            <xdr:cNvSpPr txBox="1"/>
          </xdr:nvSpPr>
          <xdr:spPr>
            <a:xfrm>
              <a:off x="16464563" y="9411770"/>
              <a:ext cx="180178"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𝐄_𝐲</a:t>
              </a:r>
              <a:endParaRPr lang="it-IT" sz="1100" b="1" i="0"/>
            </a:p>
          </xdr:txBody>
        </xdr:sp>
      </mc:Fallback>
    </mc:AlternateContent>
    <xdr:clientData/>
  </xdr:oneCellAnchor>
  <xdr:oneCellAnchor>
    <xdr:from>
      <xdr:col>41</xdr:col>
      <xdr:colOff>113394</xdr:colOff>
      <xdr:row>57</xdr:row>
      <xdr:rowOff>45276</xdr:rowOff>
    </xdr:from>
    <xdr:ext cx="184217" cy="172227"/>
    <mc:AlternateContent xmlns:mc="http://schemas.openxmlformats.org/markup-compatibility/2006" xmlns:a14="http://schemas.microsoft.com/office/drawing/2010/main">
      <mc:Choice Requires="a14">
        <xdr:sp macro="" textlink="">
          <xdr:nvSpPr>
            <xdr:cNvPr id="12" name="CasellaDiTesto 60">
              <a:extLst>
                <a:ext uri="{FF2B5EF4-FFF2-40B4-BE49-F238E27FC236}">
                  <a16:creationId xmlns:a16="http://schemas.microsoft.com/office/drawing/2014/main" id="{AFEBF96A-2979-49B2-B98D-9F3AC06D9F16}"/>
                </a:ext>
              </a:extLst>
            </xdr:cNvPr>
            <xdr:cNvSpPr txBox="1"/>
          </xdr:nvSpPr>
          <xdr:spPr>
            <a:xfrm>
              <a:off x="16459041" y="9921394"/>
              <a:ext cx="18421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𝐄</m:t>
                        </m:r>
                      </m:e>
                      <m:sub>
                        <m:r>
                          <a:rPr lang="it-IT" sz="1100" b="1" i="0">
                            <a:latin typeface="Cambria Math" panose="02040503050406030204" pitchFamily="18" charset="0"/>
                          </a:rPr>
                          <m:t>𝐡</m:t>
                        </m:r>
                      </m:sub>
                    </m:sSub>
                  </m:oMath>
                </m:oMathPara>
              </a14:m>
              <a:endParaRPr lang="it-IT" sz="1100" b="1" i="0"/>
            </a:p>
          </xdr:txBody>
        </xdr:sp>
      </mc:Choice>
      <mc:Fallback xmlns="">
        <xdr:sp macro="" textlink="">
          <xdr:nvSpPr>
            <xdr:cNvPr id="12" name="CasellaDiTesto 60">
              <a:extLst>
                <a:ext uri="{FF2B5EF4-FFF2-40B4-BE49-F238E27FC236}">
                  <a16:creationId xmlns:a16="http://schemas.microsoft.com/office/drawing/2014/main" id="{AFEBF96A-2979-49B2-B98D-9F3AC06D9F16}"/>
                </a:ext>
              </a:extLst>
            </xdr:cNvPr>
            <xdr:cNvSpPr txBox="1"/>
          </xdr:nvSpPr>
          <xdr:spPr>
            <a:xfrm>
              <a:off x="16459041" y="9921394"/>
              <a:ext cx="18421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𝐄_𝐡</a:t>
              </a:r>
              <a:endParaRPr lang="it-IT" sz="1100" b="1" i="0"/>
            </a:p>
          </xdr:txBody>
        </xdr:sp>
      </mc:Fallback>
    </mc:AlternateContent>
    <xdr:clientData/>
  </xdr:oneCellAnchor>
  <xdr:oneCellAnchor>
    <xdr:from>
      <xdr:col>23</xdr:col>
      <xdr:colOff>33827</xdr:colOff>
      <xdr:row>15</xdr:row>
      <xdr:rowOff>91830</xdr:rowOff>
    </xdr:from>
    <xdr:ext cx="118174" cy="172227"/>
    <mc:AlternateContent xmlns:mc="http://schemas.openxmlformats.org/markup-compatibility/2006" xmlns:a14="http://schemas.microsoft.com/office/drawing/2010/main">
      <mc:Choice Requires="a14">
        <xdr:sp macro="" textlink="">
          <xdr:nvSpPr>
            <xdr:cNvPr id="14" name="CasellaDiTesto 60">
              <a:extLst>
                <a:ext uri="{FF2B5EF4-FFF2-40B4-BE49-F238E27FC236}">
                  <a16:creationId xmlns:a16="http://schemas.microsoft.com/office/drawing/2014/main" id="{EF62FC17-39EA-49DD-96F5-C0A4783FFB08}"/>
                </a:ext>
              </a:extLst>
            </xdr:cNvPr>
            <xdr:cNvSpPr txBox="1"/>
          </xdr:nvSpPr>
          <xdr:spPr>
            <a:xfrm>
              <a:off x="9118062" y="3065124"/>
              <a:ext cx="11817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rgbClr val="FF0000"/>
                        </a:solidFill>
                        <a:latin typeface="Cambria Math" panose="02040503050406030204" pitchFamily="18" charset="0"/>
                      </a:rPr>
                      <m:t>𝐮</m:t>
                    </m:r>
                  </m:oMath>
                </m:oMathPara>
              </a14:m>
              <a:endParaRPr lang="it-IT" sz="1100" b="1" i="0"/>
            </a:p>
          </xdr:txBody>
        </xdr:sp>
      </mc:Choice>
      <mc:Fallback xmlns="">
        <xdr:sp macro="" textlink="">
          <xdr:nvSpPr>
            <xdr:cNvPr id="14" name="CasellaDiTesto 60">
              <a:extLst>
                <a:ext uri="{FF2B5EF4-FFF2-40B4-BE49-F238E27FC236}">
                  <a16:creationId xmlns:a16="http://schemas.microsoft.com/office/drawing/2014/main" id="{EF62FC17-39EA-49DD-96F5-C0A4783FFB08}"/>
                </a:ext>
              </a:extLst>
            </xdr:cNvPr>
            <xdr:cNvSpPr txBox="1"/>
          </xdr:nvSpPr>
          <xdr:spPr>
            <a:xfrm>
              <a:off x="9118062" y="3065124"/>
              <a:ext cx="11817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𝐮</a:t>
              </a:r>
              <a:endParaRPr lang="it-IT" sz="1100" b="1" i="0"/>
            </a:p>
          </xdr:txBody>
        </xdr:sp>
      </mc:Fallback>
    </mc:AlternateContent>
    <xdr:clientData/>
  </xdr:oneCellAnchor>
  <xdr:oneCellAnchor>
    <xdr:from>
      <xdr:col>39</xdr:col>
      <xdr:colOff>38849</xdr:colOff>
      <xdr:row>49</xdr:row>
      <xdr:rowOff>120372</xdr:rowOff>
    </xdr:from>
    <xdr:ext cx="186653" cy="172227"/>
    <mc:AlternateContent xmlns:mc="http://schemas.openxmlformats.org/markup-compatibility/2006" xmlns:a14="http://schemas.microsoft.com/office/drawing/2010/main">
      <mc:Choice Requires="a14">
        <xdr:sp macro="" textlink="">
          <xdr:nvSpPr>
            <xdr:cNvPr id="13" name="CasellaDiTesto 60">
              <a:extLst>
                <a:ext uri="{FF2B5EF4-FFF2-40B4-BE49-F238E27FC236}">
                  <a16:creationId xmlns:a16="http://schemas.microsoft.com/office/drawing/2014/main" id="{8CC31CD0-7654-A6D3-0A2D-AE803DA00888}"/>
                </a:ext>
              </a:extLst>
            </xdr:cNvPr>
            <xdr:cNvSpPr txBox="1"/>
          </xdr:nvSpPr>
          <xdr:spPr>
            <a:xfrm>
              <a:off x="15577673" y="8681666"/>
              <a:ext cx="18665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𝐗</m:t>
                        </m:r>
                      </m:e>
                      <m:sub>
                        <m:r>
                          <a:rPr lang="it-IT" sz="1100" b="1" i="0">
                            <a:solidFill>
                              <a:srgbClr val="FF0000"/>
                            </a:solidFill>
                            <a:latin typeface="Cambria Math" panose="02040503050406030204" pitchFamily="18" charset="0"/>
                          </a:rPr>
                          <m:t>𝐞</m:t>
                        </m:r>
                      </m:sub>
                    </m:sSub>
                  </m:oMath>
                </m:oMathPara>
              </a14:m>
              <a:endParaRPr lang="it-IT" sz="1100" b="1" i="0">
                <a:solidFill>
                  <a:srgbClr val="FF0000"/>
                </a:solidFill>
              </a:endParaRPr>
            </a:p>
          </xdr:txBody>
        </xdr:sp>
      </mc:Choice>
      <mc:Fallback xmlns="">
        <xdr:sp macro="" textlink="">
          <xdr:nvSpPr>
            <xdr:cNvPr id="13" name="CasellaDiTesto 60">
              <a:extLst>
                <a:ext uri="{FF2B5EF4-FFF2-40B4-BE49-F238E27FC236}">
                  <a16:creationId xmlns:a16="http://schemas.microsoft.com/office/drawing/2014/main" id="{8CC31CD0-7654-A6D3-0A2D-AE803DA00888}"/>
                </a:ext>
              </a:extLst>
            </xdr:cNvPr>
            <xdr:cNvSpPr txBox="1"/>
          </xdr:nvSpPr>
          <xdr:spPr>
            <a:xfrm>
              <a:off x="15577673" y="8681666"/>
              <a:ext cx="18665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𝐗_𝐞</a:t>
              </a:r>
              <a:endParaRPr lang="it-IT" sz="1100" b="1" i="0">
                <a:solidFill>
                  <a:srgbClr val="FF0000"/>
                </a:solidFill>
              </a:endParaRPr>
            </a:p>
          </xdr:txBody>
        </xdr:sp>
      </mc:Fallback>
    </mc:AlternateContent>
    <xdr:clientData/>
  </xdr:oneCellAnchor>
  <xdr:oneCellAnchor>
    <xdr:from>
      <xdr:col>39</xdr:col>
      <xdr:colOff>15934</xdr:colOff>
      <xdr:row>52</xdr:row>
      <xdr:rowOff>83928</xdr:rowOff>
    </xdr:from>
    <xdr:ext cx="115416" cy="172227"/>
    <mc:AlternateContent xmlns:mc="http://schemas.openxmlformats.org/markup-compatibility/2006" xmlns:a14="http://schemas.microsoft.com/office/drawing/2010/main">
      <mc:Choice Requires="a14">
        <xdr:sp macro="" textlink="">
          <xdr:nvSpPr>
            <xdr:cNvPr id="15" name="CasellaDiTesto 60">
              <a:extLst>
                <a:ext uri="{FF2B5EF4-FFF2-40B4-BE49-F238E27FC236}">
                  <a16:creationId xmlns:a16="http://schemas.microsoft.com/office/drawing/2014/main" id="{5F31C80B-446B-9ADF-246F-1132C6C370AC}"/>
                </a:ext>
              </a:extLst>
            </xdr:cNvPr>
            <xdr:cNvSpPr txBox="1"/>
          </xdr:nvSpPr>
          <xdr:spPr>
            <a:xfrm>
              <a:off x="15554758" y="9138281"/>
              <a:ext cx="1154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rgbClr val="FF0000"/>
                        </a:solidFill>
                        <a:latin typeface="Cambria Math" panose="02040503050406030204" pitchFamily="18" charset="0"/>
                      </a:rPr>
                      <m:t>𝐄</m:t>
                    </m:r>
                  </m:oMath>
                </m:oMathPara>
              </a14:m>
              <a:endParaRPr lang="it-IT" sz="1100" b="1" i="0">
                <a:solidFill>
                  <a:srgbClr val="FF0000"/>
                </a:solidFill>
              </a:endParaRPr>
            </a:p>
          </xdr:txBody>
        </xdr:sp>
      </mc:Choice>
      <mc:Fallback xmlns="">
        <xdr:sp macro="" textlink="">
          <xdr:nvSpPr>
            <xdr:cNvPr id="15" name="CasellaDiTesto 60">
              <a:extLst>
                <a:ext uri="{FF2B5EF4-FFF2-40B4-BE49-F238E27FC236}">
                  <a16:creationId xmlns:a16="http://schemas.microsoft.com/office/drawing/2014/main" id="{5F31C80B-446B-9ADF-246F-1132C6C370AC}"/>
                </a:ext>
              </a:extLst>
            </xdr:cNvPr>
            <xdr:cNvSpPr txBox="1"/>
          </xdr:nvSpPr>
          <xdr:spPr>
            <a:xfrm>
              <a:off x="15554758" y="9138281"/>
              <a:ext cx="1154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𝐄</a:t>
              </a:r>
              <a:endParaRPr lang="it-IT" sz="1100" b="1" i="0">
                <a:solidFill>
                  <a:srgbClr val="FF0000"/>
                </a:solidFill>
              </a:endParaRPr>
            </a:p>
          </xdr:txBody>
        </xdr:sp>
      </mc:Fallback>
    </mc:AlternateContent>
    <xdr:clientData/>
  </xdr:oneCellAnchor>
  <xdr:oneCellAnchor>
    <xdr:from>
      <xdr:col>39</xdr:col>
      <xdr:colOff>32499</xdr:colOff>
      <xdr:row>15</xdr:row>
      <xdr:rowOff>96628</xdr:rowOff>
    </xdr:from>
    <xdr:ext cx="108811" cy="172227"/>
    <mc:AlternateContent xmlns:mc="http://schemas.openxmlformats.org/markup-compatibility/2006" xmlns:a14="http://schemas.microsoft.com/office/drawing/2010/main">
      <mc:Choice Requires="a14">
        <xdr:sp macro="" textlink="">
          <xdr:nvSpPr>
            <xdr:cNvPr id="16" name="CasellaDiTesto 60">
              <a:extLst>
                <a:ext uri="{FF2B5EF4-FFF2-40B4-BE49-F238E27FC236}">
                  <a16:creationId xmlns:a16="http://schemas.microsoft.com/office/drawing/2014/main" id="{3B64EB93-4F0F-4E68-BF7A-A830AFBB1C5B}"/>
                </a:ext>
              </a:extLst>
            </xdr:cNvPr>
            <xdr:cNvSpPr txBox="1"/>
          </xdr:nvSpPr>
          <xdr:spPr>
            <a:xfrm>
              <a:off x="15571323" y="3069922"/>
              <a:ext cx="10881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rgbClr val="FF0000"/>
                        </a:solidFill>
                        <a:latin typeface="Cambria Math" panose="02040503050406030204" pitchFamily="18" charset="0"/>
                      </a:rPr>
                      <m:t>𝐞</m:t>
                    </m:r>
                  </m:oMath>
                </m:oMathPara>
              </a14:m>
              <a:endParaRPr lang="it-IT" sz="1100" b="1" i="0">
                <a:solidFill>
                  <a:srgbClr val="FF0000"/>
                </a:solidFill>
              </a:endParaRPr>
            </a:p>
          </xdr:txBody>
        </xdr:sp>
      </mc:Choice>
      <mc:Fallback xmlns="">
        <xdr:sp macro="" textlink="">
          <xdr:nvSpPr>
            <xdr:cNvPr id="16" name="CasellaDiTesto 60">
              <a:extLst>
                <a:ext uri="{FF2B5EF4-FFF2-40B4-BE49-F238E27FC236}">
                  <a16:creationId xmlns:a16="http://schemas.microsoft.com/office/drawing/2014/main" id="{3B64EB93-4F0F-4E68-BF7A-A830AFBB1C5B}"/>
                </a:ext>
              </a:extLst>
            </xdr:cNvPr>
            <xdr:cNvSpPr txBox="1"/>
          </xdr:nvSpPr>
          <xdr:spPr>
            <a:xfrm>
              <a:off x="15571323" y="3069922"/>
              <a:ext cx="10881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𝐞</a:t>
              </a:r>
              <a:endParaRPr lang="it-IT" sz="1100" b="1" i="0">
                <a:solidFill>
                  <a:srgbClr val="FF0000"/>
                </a:solidFill>
              </a:endParaRPr>
            </a:p>
          </xdr:txBody>
        </xdr:sp>
      </mc:Fallback>
    </mc:AlternateContent>
    <xdr:clientData/>
  </xdr:oneCellAnchor>
  <xdr:oneCellAnchor>
    <xdr:from>
      <xdr:col>41</xdr:col>
      <xdr:colOff>107872</xdr:colOff>
      <xdr:row>17</xdr:row>
      <xdr:rowOff>23190</xdr:rowOff>
    </xdr:from>
    <xdr:ext cx="173573" cy="185115"/>
    <mc:AlternateContent xmlns:mc="http://schemas.openxmlformats.org/markup-compatibility/2006" xmlns:a14="http://schemas.microsoft.com/office/drawing/2010/main">
      <mc:Choice Requires="a14">
        <xdr:sp macro="" textlink="">
          <xdr:nvSpPr>
            <xdr:cNvPr id="17" name="CasellaDiTesto 60">
              <a:extLst>
                <a:ext uri="{FF2B5EF4-FFF2-40B4-BE49-F238E27FC236}">
                  <a16:creationId xmlns:a16="http://schemas.microsoft.com/office/drawing/2014/main" id="{4E892D8C-0248-5025-A83C-8DBFBAF805AA}"/>
                </a:ext>
              </a:extLst>
            </xdr:cNvPr>
            <xdr:cNvSpPr txBox="1"/>
          </xdr:nvSpPr>
          <xdr:spPr>
            <a:xfrm>
              <a:off x="16453519" y="3325190"/>
              <a:ext cx="173573"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𝐞</m:t>
                        </m:r>
                      </m:e>
                      <m:sub>
                        <m:r>
                          <a:rPr lang="it-IT" sz="1100" b="1" i="0">
                            <a:latin typeface="Cambria Math" panose="02040503050406030204" pitchFamily="18" charset="0"/>
                          </a:rPr>
                          <m:t>𝐲</m:t>
                        </m:r>
                      </m:sub>
                    </m:sSub>
                  </m:oMath>
                </m:oMathPara>
              </a14:m>
              <a:endParaRPr lang="it-IT" sz="1100" b="1" i="0"/>
            </a:p>
          </xdr:txBody>
        </xdr:sp>
      </mc:Choice>
      <mc:Fallback xmlns="">
        <xdr:sp macro="" textlink="">
          <xdr:nvSpPr>
            <xdr:cNvPr id="17" name="CasellaDiTesto 60">
              <a:extLst>
                <a:ext uri="{FF2B5EF4-FFF2-40B4-BE49-F238E27FC236}">
                  <a16:creationId xmlns:a16="http://schemas.microsoft.com/office/drawing/2014/main" id="{4E892D8C-0248-5025-A83C-8DBFBAF805AA}"/>
                </a:ext>
              </a:extLst>
            </xdr:cNvPr>
            <xdr:cNvSpPr txBox="1"/>
          </xdr:nvSpPr>
          <xdr:spPr>
            <a:xfrm>
              <a:off x="16453519" y="3325190"/>
              <a:ext cx="173573"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𝐞_𝐲</a:t>
              </a:r>
              <a:endParaRPr lang="it-IT" sz="1100" b="1" i="0"/>
            </a:p>
          </xdr:txBody>
        </xdr:sp>
      </mc:Fallback>
    </mc:AlternateContent>
    <xdr:clientData/>
  </xdr:oneCellAnchor>
  <xdr:oneCellAnchor>
    <xdr:from>
      <xdr:col>41</xdr:col>
      <xdr:colOff>107872</xdr:colOff>
      <xdr:row>20</xdr:row>
      <xdr:rowOff>56320</xdr:rowOff>
    </xdr:from>
    <xdr:ext cx="177613" cy="172227"/>
    <mc:AlternateContent xmlns:mc="http://schemas.openxmlformats.org/markup-compatibility/2006" xmlns:a14="http://schemas.microsoft.com/office/drawing/2010/main">
      <mc:Choice Requires="a14">
        <xdr:sp macro="" textlink="">
          <xdr:nvSpPr>
            <xdr:cNvPr id="18" name="CasellaDiTesto 60">
              <a:extLst>
                <a:ext uri="{FF2B5EF4-FFF2-40B4-BE49-F238E27FC236}">
                  <a16:creationId xmlns:a16="http://schemas.microsoft.com/office/drawing/2014/main" id="{774C610E-7A9C-8D66-79F8-8F67B0564702}"/>
                </a:ext>
              </a:extLst>
            </xdr:cNvPr>
            <xdr:cNvSpPr txBox="1"/>
          </xdr:nvSpPr>
          <xdr:spPr>
            <a:xfrm>
              <a:off x="16453519" y="3851379"/>
              <a:ext cx="1776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𝐞</m:t>
                        </m:r>
                      </m:e>
                      <m:sub>
                        <m:r>
                          <a:rPr lang="it-IT" sz="1100" b="1" i="0">
                            <a:latin typeface="Cambria Math" panose="02040503050406030204" pitchFamily="18" charset="0"/>
                          </a:rPr>
                          <m:t>𝐡</m:t>
                        </m:r>
                      </m:sub>
                    </m:sSub>
                  </m:oMath>
                </m:oMathPara>
              </a14:m>
              <a:endParaRPr lang="it-IT" sz="1100" b="1" i="0"/>
            </a:p>
          </xdr:txBody>
        </xdr:sp>
      </mc:Choice>
      <mc:Fallback xmlns="">
        <xdr:sp macro="" textlink="">
          <xdr:nvSpPr>
            <xdr:cNvPr id="18" name="CasellaDiTesto 60">
              <a:extLst>
                <a:ext uri="{FF2B5EF4-FFF2-40B4-BE49-F238E27FC236}">
                  <a16:creationId xmlns:a16="http://schemas.microsoft.com/office/drawing/2014/main" id="{774C610E-7A9C-8D66-79F8-8F67B0564702}"/>
                </a:ext>
              </a:extLst>
            </xdr:cNvPr>
            <xdr:cNvSpPr txBox="1"/>
          </xdr:nvSpPr>
          <xdr:spPr>
            <a:xfrm>
              <a:off x="16453519" y="3851379"/>
              <a:ext cx="1776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𝐞_𝐡</a:t>
              </a:r>
              <a:endParaRPr lang="it-IT" sz="1100" b="1" i="0"/>
            </a:p>
          </xdr:txBody>
        </xdr:sp>
      </mc:Fallback>
    </mc:AlternateContent>
    <xdr:clientData/>
  </xdr:oneCellAnchor>
  <xdr:oneCellAnchor>
    <xdr:from>
      <xdr:col>39</xdr:col>
      <xdr:colOff>21456</xdr:colOff>
      <xdr:row>40</xdr:row>
      <xdr:rowOff>82826</xdr:rowOff>
    </xdr:from>
    <xdr:ext cx="608022" cy="252622"/>
    <mc:AlternateContent xmlns:mc="http://schemas.openxmlformats.org/markup-compatibility/2006" xmlns:a14="http://schemas.microsoft.com/office/drawing/2010/main">
      <mc:Choice Requires="a14">
        <xdr:sp macro="" textlink="">
          <xdr:nvSpPr>
            <xdr:cNvPr id="36" name="CasellaDiTesto 60">
              <a:extLst>
                <a:ext uri="{FF2B5EF4-FFF2-40B4-BE49-F238E27FC236}">
                  <a16:creationId xmlns:a16="http://schemas.microsoft.com/office/drawing/2014/main" id="{A435D6F6-F9DF-4312-A865-26CDC1E68BE6}"/>
                </a:ext>
              </a:extLst>
            </xdr:cNvPr>
            <xdr:cNvSpPr txBox="1"/>
          </xdr:nvSpPr>
          <xdr:spPr>
            <a:xfrm>
              <a:off x="15610706" y="7258326"/>
              <a:ext cx="608022" cy="2526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𝐄</m:t>
                        </m:r>
                      </m:e>
                      <m:sub>
                        <m:r>
                          <a:rPr lang="it-IT" sz="1100" b="1" i="0">
                            <a:solidFill>
                              <a:srgbClr val="FF0000"/>
                            </a:solidFill>
                            <a:latin typeface="Cambria Math" panose="02040503050406030204" pitchFamily="18" charset="0"/>
                          </a:rPr>
                          <m:t>𝐡𝐢𝐬𝐭</m:t>
                        </m:r>
                        <m:r>
                          <a:rPr lang="it-IT" sz="1100" b="1" i="0">
                            <a:solidFill>
                              <a:srgbClr val="FF0000"/>
                            </a:solidFill>
                            <a:latin typeface="Cambria Math" panose="02040503050406030204" pitchFamily="18" charset="0"/>
                          </a:rPr>
                          <m:t>,</m:t>
                        </m:r>
                        <m:r>
                          <a:rPr lang="it-IT" sz="1100" b="1" i="0">
                            <a:solidFill>
                              <a:srgbClr val="FF0000"/>
                            </a:solidFill>
                            <a:latin typeface="Cambria Math" panose="02040503050406030204" pitchFamily="18" charset="0"/>
                          </a:rPr>
                          <m:t>𝐞𝐱</m:t>
                        </m:r>
                      </m:sub>
                    </m:sSub>
                  </m:oMath>
                </m:oMathPara>
              </a14:m>
              <a:endParaRPr lang="it-IT" sz="1100" b="1" i="0">
                <a:solidFill>
                  <a:srgbClr val="FF0000"/>
                </a:solidFill>
              </a:endParaRPr>
            </a:p>
          </xdr:txBody>
        </xdr:sp>
      </mc:Choice>
      <mc:Fallback xmlns="">
        <xdr:sp macro="" textlink="">
          <xdr:nvSpPr>
            <xdr:cNvPr id="36" name="CasellaDiTesto 60">
              <a:extLst>
                <a:ext uri="{FF2B5EF4-FFF2-40B4-BE49-F238E27FC236}">
                  <a16:creationId xmlns:a16="http://schemas.microsoft.com/office/drawing/2014/main" id="{A435D6F6-F9DF-4312-A865-26CDC1E68BE6}"/>
                </a:ext>
              </a:extLst>
            </xdr:cNvPr>
            <xdr:cNvSpPr txBox="1"/>
          </xdr:nvSpPr>
          <xdr:spPr>
            <a:xfrm>
              <a:off x="15610706" y="7258326"/>
              <a:ext cx="608022" cy="2526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100" b="1" i="0">
                  <a:solidFill>
                    <a:srgbClr val="FF0000"/>
                  </a:solidFill>
                  <a:latin typeface="Cambria Math" panose="02040503050406030204" pitchFamily="18" charset="0"/>
                </a:rPr>
                <a:t>𝐄_(𝐡𝐢𝐬𝐭,𝐞𝐱)</a:t>
              </a:r>
              <a:endParaRPr lang="it-IT" sz="1100" b="1" i="0">
                <a:solidFill>
                  <a:srgbClr val="FF0000"/>
                </a:solidFill>
              </a:endParaRPr>
            </a:p>
          </xdr:txBody>
        </xdr:sp>
      </mc:Fallback>
    </mc:AlternateContent>
    <xdr:clientData/>
  </xdr:oneCellAnchor>
  <xdr:oneCellAnchor>
    <xdr:from>
      <xdr:col>39</xdr:col>
      <xdr:colOff>256325</xdr:colOff>
      <xdr:row>52</xdr:row>
      <xdr:rowOff>81167</xdr:rowOff>
    </xdr:from>
    <xdr:ext cx="306045" cy="172227"/>
    <mc:AlternateContent xmlns:mc="http://schemas.openxmlformats.org/markup-compatibility/2006" xmlns:a14="http://schemas.microsoft.com/office/drawing/2010/main">
      <mc:Choice Requires="a14">
        <xdr:sp macro="" textlink="">
          <xdr:nvSpPr>
            <xdr:cNvPr id="4" name="CasellaDiTesto 60">
              <a:extLst>
                <a:ext uri="{FF2B5EF4-FFF2-40B4-BE49-F238E27FC236}">
                  <a16:creationId xmlns:a16="http://schemas.microsoft.com/office/drawing/2014/main" id="{6D6CEEA3-298B-9403-9795-92AF7BB2AB02}"/>
                </a:ext>
              </a:extLst>
            </xdr:cNvPr>
            <xdr:cNvSpPr txBox="1"/>
          </xdr:nvSpPr>
          <xdr:spPr>
            <a:xfrm>
              <a:off x="15795149" y="9135520"/>
              <a:ext cx="3060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𝐄</m:t>
                        </m:r>
                      </m:e>
                      <m:sub>
                        <m:r>
                          <a:rPr lang="it-IT" sz="1100" b="1" i="0">
                            <a:latin typeface="Cambria Math" panose="02040503050406030204" pitchFamily="18" charset="0"/>
                          </a:rPr>
                          <m:t>𝐡𝐢𝐬𝐭</m:t>
                        </m:r>
                      </m:sub>
                    </m:sSub>
                  </m:oMath>
                </m:oMathPara>
              </a14:m>
              <a:endParaRPr lang="it-IT" sz="1100" b="1" i="0"/>
            </a:p>
          </xdr:txBody>
        </xdr:sp>
      </mc:Choice>
      <mc:Fallback xmlns="">
        <xdr:sp macro="" textlink="">
          <xdr:nvSpPr>
            <xdr:cNvPr id="4" name="CasellaDiTesto 60">
              <a:extLst>
                <a:ext uri="{FF2B5EF4-FFF2-40B4-BE49-F238E27FC236}">
                  <a16:creationId xmlns:a16="http://schemas.microsoft.com/office/drawing/2014/main" id="{6D6CEEA3-298B-9403-9795-92AF7BB2AB02}"/>
                </a:ext>
              </a:extLst>
            </xdr:cNvPr>
            <xdr:cNvSpPr txBox="1"/>
          </xdr:nvSpPr>
          <xdr:spPr>
            <a:xfrm>
              <a:off x="15795149" y="9135520"/>
              <a:ext cx="30604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𝐄_𝐡𝐢𝐬𝐭</a:t>
              </a:r>
              <a:endParaRPr lang="it-IT" sz="1100" b="1" i="0"/>
            </a:p>
          </xdr:txBody>
        </xdr:sp>
      </mc:Fallback>
    </mc:AlternateContent>
    <xdr:clientData/>
  </xdr:oneCellAnchor>
  <xdr:oneCellAnchor>
    <xdr:from>
      <xdr:col>46</xdr:col>
      <xdr:colOff>71682</xdr:colOff>
      <xdr:row>55</xdr:row>
      <xdr:rowOff>38374</xdr:rowOff>
    </xdr:from>
    <xdr:ext cx="1672574" cy="176972"/>
    <mc:AlternateContent xmlns:mc="http://schemas.openxmlformats.org/markup-compatibility/2006" xmlns:a14="http://schemas.microsoft.com/office/drawing/2010/main">
      <mc:Choice Requires="a14">
        <xdr:sp macro="" textlink="">
          <xdr:nvSpPr>
            <xdr:cNvPr id="23" name="CasellaDiTesto 60">
              <a:extLst>
                <a:ext uri="{FF2B5EF4-FFF2-40B4-BE49-F238E27FC236}">
                  <a16:creationId xmlns:a16="http://schemas.microsoft.com/office/drawing/2014/main" id="{3B4E947F-1B8C-50F6-6472-953687152DF2}"/>
                </a:ext>
              </a:extLst>
            </xdr:cNvPr>
            <xdr:cNvSpPr txBox="1"/>
          </xdr:nvSpPr>
          <xdr:spPr>
            <a:xfrm>
              <a:off x="18602639" y="9657244"/>
              <a:ext cx="1672574"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latin typeface="Cambria Math" panose="02040503050406030204" pitchFamily="18" charset="0"/>
                      <a:ea typeface="Cambria Math" panose="02040503050406030204" pitchFamily="18" charset="0"/>
                    </a:rPr>
                    <m:t>0: </m:t>
                  </m:r>
                  <m:r>
                    <m:rPr>
                      <m:sty m:val="p"/>
                    </m:rPr>
                    <a:rPr lang="it-IT" sz="1100" b="1" i="1">
                      <a:latin typeface="Cambria Math" panose="02040503050406030204" pitchFamily="18" charset="0"/>
                      <a:ea typeface="Cambria Math" panose="02040503050406030204" pitchFamily="18" charset="0"/>
                    </a:rPr>
                    <m:t>y</m:t>
                  </m:r>
                  <m:r>
                    <a:rPr lang="it-IT" sz="1100" b="1" i="1">
                      <a:latin typeface="Cambria Math" panose="02040503050406030204" pitchFamily="18" charset="0"/>
                      <a:ea typeface="Cambria Math" panose="02040503050406030204" pitchFamily="18" charset="0"/>
                    </a:rPr>
                    <m:t>∈</m:t>
                  </m:r>
                  <m:r>
                    <a:rPr lang="it-IT" sz="1100" b="0" i="1">
                      <a:solidFill>
                        <a:schemeClr val="tx1"/>
                      </a:solidFill>
                      <a:effectLst/>
                      <a:latin typeface="Cambria Math" panose="02040503050406030204" pitchFamily="18" charset="0"/>
                      <a:ea typeface="+mn-ea"/>
                      <a:cs typeface="+mn-cs"/>
                    </a:rPr>
                    <m:t>h𝑖𝑠𝑡</m:t>
                  </m:r>
                  <m:r>
                    <a:rPr lang="it-IT" sz="1100" b="1" i="1">
                      <a:latin typeface="Cambria Math" panose="02040503050406030204" pitchFamily="18" charset="0"/>
                      <a:ea typeface="Cambria Math" panose="02040503050406030204" pitchFamily="18" charset="0"/>
                    </a:rPr>
                    <m:t>: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𝐄</m:t>
                      </m:r>
                    </m:e>
                    <m:sub>
                      <m:r>
                        <a:rPr lang="it-IT" sz="1100" b="1" i="0">
                          <a:solidFill>
                            <a:srgbClr val="FF0000"/>
                          </a:solidFill>
                          <a:latin typeface="Cambria Math" panose="02040503050406030204" pitchFamily="18" charset="0"/>
                        </a:rPr>
                        <m:t>𝐡𝐢𝐬𝐭</m:t>
                      </m:r>
                    </m:sub>
                  </m:sSub>
                  <m:r>
                    <a:rPr lang="it-IT" sz="1100" b="1" i="1">
                      <a:latin typeface="Cambria Math" panose="02040503050406030204" pitchFamily="18" charset="0"/>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𝐄</m:t>
                      </m:r>
                    </m:e>
                    <m:sub>
                      <m:r>
                        <a:rPr lang="it-IT" sz="1100" b="1" i="0">
                          <a:solidFill>
                            <a:schemeClr val="tx1"/>
                          </a:solidFill>
                          <a:effectLst/>
                          <a:latin typeface="Cambria Math" panose="02040503050406030204" pitchFamily="18" charset="0"/>
                          <a:ea typeface="+mn-ea"/>
                          <a:cs typeface="+mn-cs"/>
                        </a:rPr>
                        <m:t>𝐡𝐢𝐬𝐭</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𝐞𝐱</m:t>
                      </m:r>
                    </m:sub>
                  </m:sSub>
                  <m:r>
                    <a:rPr lang="it-IT" sz="1100" b="1" i="1">
                      <a:solidFill>
                        <a:schemeClr val="tx1"/>
                      </a:solidFill>
                      <a:effectLst/>
                      <a:latin typeface="Cambria Math" panose="02040503050406030204" pitchFamily="18" charset="0"/>
                      <a:ea typeface="+mn-ea"/>
                      <a:cs typeface="+mn-cs"/>
                    </a:rPr>
                    <m:t> </m:t>
                  </m:r>
                </m:oMath>
              </a14:m>
              <a:r>
                <a:rPr lang="it-IT" sz="1100" b="1" i="0"/>
                <a:t> </a:t>
              </a:r>
            </a:p>
          </xdr:txBody>
        </xdr:sp>
      </mc:Choice>
      <mc:Fallback xmlns="">
        <xdr:sp macro="" textlink="">
          <xdr:nvSpPr>
            <xdr:cNvPr id="23" name="CasellaDiTesto 60">
              <a:extLst>
                <a:ext uri="{FF2B5EF4-FFF2-40B4-BE49-F238E27FC236}">
                  <a16:creationId xmlns:a16="http://schemas.microsoft.com/office/drawing/2014/main" id="{3B4E947F-1B8C-50F6-6472-953687152DF2}"/>
                </a:ext>
              </a:extLst>
            </xdr:cNvPr>
            <xdr:cNvSpPr txBox="1"/>
          </xdr:nvSpPr>
          <xdr:spPr>
            <a:xfrm>
              <a:off x="18602639" y="9657244"/>
              <a:ext cx="1672574"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0" i="0">
                  <a:latin typeface="Cambria Math" panose="02040503050406030204" pitchFamily="18" charset="0"/>
                  <a:ea typeface="Cambria Math" panose="02040503050406030204" pitchFamily="18" charset="0"/>
                </a:rPr>
                <a:t>0: </a:t>
              </a:r>
              <a:r>
                <a:rPr lang="it-IT" sz="1100" b="1" i="0">
                  <a:latin typeface="Cambria Math" panose="02040503050406030204" pitchFamily="18" charset="0"/>
                  <a:ea typeface="Cambria Math" panose="02040503050406030204" pitchFamily="18" charset="0"/>
                </a:rPr>
                <a:t>y∈</a:t>
              </a:r>
              <a:r>
                <a:rPr lang="it-IT" sz="1100" b="0" i="0">
                  <a:solidFill>
                    <a:schemeClr val="tx1"/>
                  </a:solidFill>
                  <a:effectLst/>
                  <a:latin typeface="Cambria Math" panose="02040503050406030204" pitchFamily="18" charset="0"/>
                  <a:ea typeface="+mn-ea"/>
                  <a:cs typeface="+mn-cs"/>
                </a:rPr>
                <a:t>ℎ𝑖𝑠𝑡</a:t>
              </a:r>
              <a:r>
                <a:rPr lang="it-IT" sz="1100" b="1" i="0">
                  <a:latin typeface="Cambria Math" panose="02040503050406030204" pitchFamily="18" charset="0"/>
                  <a:ea typeface="Cambria Math" panose="02040503050406030204" pitchFamily="18" charset="0"/>
                </a:rPr>
                <a:t>: </a:t>
              </a:r>
              <a:r>
                <a:rPr lang="it-IT" sz="1100" b="1" i="0">
                  <a:solidFill>
                    <a:srgbClr val="FF0000"/>
                  </a:solidFill>
                  <a:latin typeface="Cambria Math" panose="02040503050406030204" pitchFamily="18" charset="0"/>
                </a:rPr>
                <a:t>𝐄_𝐡𝐢𝐬𝐭</a:t>
              </a:r>
              <a:r>
                <a:rPr lang="it-IT" sz="1100" b="1" i="0">
                  <a:latin typeface="Cambria Math" panose="02040503050406030204" pitchFamily="18" charset="0"/>
                </a:rPr>
                <a:t>=</a:t>
              </a:r>
              <a:r>
                <a:rPr lang="it-IT" sz="1100" b="1" i="0">
                  <a:solidFill>
                    <a:schemeClr val="tx1"/>
                  </a:solidFill>
                  <a:effectLst/>
                  <a:latin typeface="Cambria Math" panose="02040503050406030204" pitchFamily="18" charset="0"/>
                  <a:ea typeface="+mn-ea"/>
                  <a:cs typeface="+mn-cs"/>
                </a:rPr>
                <a:t>𝐄_(𝐡𝐢𝐬𝐭,𝐞𝐱)  </a:t>
              </a:r>
              <a:r>
                <a:rPr lang="it-IT" sz="1100" b="1" i="0"/>
                <a:t> </a:t>
              </a:r>
            </a:p>
          </xdr:txBody>
        </xdr:sp>
      </mc:Fallback>
    </mc:AlternateContent>
    <xdr:clientData/>
  </xdr:oneCellAnchor>
  <xdr:oneCellAnchor>
    <xdr:from>
      <xdr:col>46</xdr:col>
      <xdr:colOff>71682</xdr:colOff>
      <xdr:row>58</xdr:row>
      <xdr:rowOff>56935</xdr:rowOff>
    </xdr:from>
    <xdr:ext cx="1649491" cy="176972"/>
    <mc:AlternateContent xmlns:mc="http://schemas.openxmlformats.org/markup-compatibility/2006" xmlns:a14="http://schemas.microsoft.com/office/drawing/2010/main">
      <mc:Choice Requires="a14">
        <xdr:sp macro="" textlink="">
          <xdr:nvSpPr>
            <xdr:cNvPr id="28" name="CasellaDiTesto 60">
              <a:extLst>
                <a:ext uri="{FF2B5EF4-FFF2-40B4-BE49-F238E27FC236}">
                  <a16:creationId xmlns:a16="http://schemas.microsoft.com/office/drawing/2014/main" id="{A86199B0-7684-5711-E9B0-748EF75CE3B2}"/>
                </a:ext>
              </a:extLst>
            </xdr:cNvPr>
            <xdr:cNvSpPr txBox="1"/>
          </xdr:nvSpPr>
          <xdr:spPr>
            <a:xfrm>
              <a:off x="18856639" y="10172761"/>
              <a:ext cx="1649491"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 </m:t>
                  </m:r>
                  <m:r>
                    <m:rPr>
                      <m:sty m:val="p"/>
                    </m:rPr>
                    <a:rPr lang="it-IT" sz="1100" b="1" i="1">
                      <a:latin typeface="Cambria Math" panose="02040503050406030204" pitchFamily="18" charset="0"/>
                      <a:ea typeface="Cambria Math" panose="02040503050406030204" pitchFamily="18" charset="0"/>
                    </a:rPr>
                    <m:t>y</m:t>
                  </m:r>
                  <m:r>
                    <a:rPr lang="it-IT" sz="1100" b="1" i="1">
                      <a:latin typeface="Cambria Math" panose="02040503050406030204" pitchFamily="18" charset="0"/>
                      <a:ea typeface="Cambria Math" panose="02040503050406030204" pitchFamily="18" charset="0"/>
                    </a:rPr>
                    <m:t>∈</m:t>
                  </m:r>
                  <m:r>
                    <a:rPr lang="it-IT" sz="1100" b="0" i="1">
                      <a:latin typeface="Cambria Math" panose="02040503050406030204" pitchFamily="18" charset="0"/>
                      <a:ea typeface="Cambria Math" panose="02040503050406030204" pitchFamily="18" charset="0"/>
                    </a:rPr>
                    <m:t>𝑚𝑜𝑑</m:t>
                  </m:r>
                  <m:r>
                    <a:rPr lang="it-IT" sz="1100" b="1" i="1">
                      <a:latin typeface="Cambria Math" panose="02040503050406030204" pitchFamily="18" charset="0"/>
                      <a:ea typeface="Cambria Math" panose="02040503050406030204" pitchFamily="18" charset="0"/>
                    </a:rPr>
                    <m:t>:</m:t>
                  </m:r>
                  <m:r>
                    <a:rPr lang="it-IT" sz="1100" b="1" i="0">
                      <a:solidFill>
                        <a:srgbClr val="FF0000"/>
                      </a:solidFill>
                      <a:effectLst/>
                      <a:latin typeface="Cambria Math" panose="02040503050406030204" pitchFamily="18" charset="0"/>
                      <a:ea typeface="+mn-ea"/>
                      <a:cs typeface="+mn-cs"/>
                    </a:rPr>
                    <m:t>𝐄</m:t>
                  </m:r>
                  <m:r>
                    <a:rPr lang="it-IT" sz="1100" b="1" i="1">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𝐞</m:t>
                  </m:r>
                  <m:r>
                    <a:rPr lang="it-IT" sz="1100" b="1" i="1">
                      <a:solidFill>
                        <a:schemeClr val="tx1"/>
                      </a:solidFill>
                      <a:effectLst/>
                      <a:latin typeface="Cambria Math" panose="02040503050406030204" pitchFamily="18" charset="0"/>
                      <a:ea typeface="Cambria Math" panose="02040503050406030204" pitchFamily="18" charset="0"/>
                      <a:cs typeface="+mn-cs"/>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𝐗</m:t>
                      </m:r>
                    </m:e>
                    <m:sub>
                      <m:r>
                        <a:rPr lang="it-IT" sz="1100" b="1" i="0">
                          <a:solidFill>
                            <a:schemeClr val="tx1"/>
                          </a:solidFill>
                          <a:effectLst/>
                          <a:latin typeface="Cambria Math" panose="02040503050406030204" pitchFamily="18" charset="0"/>
                          <a:ea typeface="+mn-ea"/>
                          <a:cs typeface="+mn-cs"/>
                        </a:rPr>
                        <m:t>𝐞</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𝐦𝐨𝐝</m:t>
                      </m:r>
                    </m:sub>
                  </m:sSub>
                  <m:r>
                    <a:rPr lang="it-IT" sz="1100" b="1" i="1">
                      <a:latin typeface="Cambria Math" panose="02040503050406030204" pitchFamily="18" charset="0"/>
                      <a:ea typeface="Cambria Math" panose="02040503050406030204" pitchFamily="18" charset="0"/>
                    </a:rPr>
                    <m:t> </m:t>
                  </m:r>
                </m:oMath>
              </a14:m>
              <a:r>
                <a:rPr lang="it-IT" sz="1100" b="1" i="0"/>
                <a:t> </a:t>
              </a:r>
            </a:p>
          </xdr:txBody>
        </xdr:sp>
      </mc:Choice>
      <mc:Fallback xmlns="">
        <xdr:sp macro="" textlink="">
          <xdr:nvSpPr>
            <xdr:cNvPr id="28" name="CasellaDiTesto 60">
              <a:extLst>
                <a:ext uri="{FF2B5EF4-FFF2-40B4-BE49-F238E27FC236}">
                  <a16:creationId xmlns:a16="http://schemas.microsoft.com/office/drawing/2014/main" id="{A86199B0-7684-5711-E9B0-748EF75CE3B2}"/>
                </a:ext>
              </a:extLst>
            </xdr:cNvPr>
            <xdr:cNvSpPr txBox="1"/>
          </xdr:nvSpPr>
          <xdr:spPr>
            <a:xfrm>
              <a:off x="18856639" y="10172761"/>
              <a:ext cx="1649491"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100" b="0" i="0">
                  <a:solidFill>
                    <a:schemeClr val="tx1"/>
                  </a:solidFill>
                  <a:effectLst/>
                  <a:latin typeface="Cambria Math" panose="02040503050406030204" pitchFamily="18" charset="0"/>
                  <a:ea typeface="+mn-ea"/>
                  <a:cs typeface="+mn-cs"/>
                </a:rPr>
                <a:t>0: </a:t>
              </a:r>
              <a:r>
                <a:rPr lang="it-IT" sz="1100" b="1" i="0">
                  <a:latin typeface="Cambria Math" panose="02040503050406030204" pitchFamily="18" charset="0"/>
                  <a:ea typeface="Cambria Math" panose="02040503050406030204" pitchFamily="18" charset="0"/>
                </a:rPr>
                <a:t>y∈</a:t>
              </a:r>
              <a:r>
                <a:rPr lang="it-IT" sz="1100" b="0" i="0">
                  <a:latin typeface="Cambria Math" panose="02040503050406030204" pitchFamily="18" charset="0"/>
                  <a:ea typeface="Cambria Math" panose="02040503050406030204" pitchFamily="18" charset="0"/>
                </a:rPr>
                <a:t>𝑚𝑜𝑑</a:t>
              </a:r>
              <a:r>
                <a:rPr lang="it-IT" sz="1100" b="1" i="0">
                  <a:latin typeface="Cambria Math" panose="02040503050406030204" pitchFamily="18" charset="0"/>
                  <a:ea typeface="Cambria Math" panose="02040503050406030204" pitchFamily="18" charset="0"/>
                </a:rPr>
                <a:t>:</a:t>
              </a:r>
              <a:r>
                <a:rPr lang="it-IT" sz="1100" b="1" i="0">
                  <a:solidFill>
                    <a:srgbClr val="FF0000"/>
                  </a:solidFill>
                  <a:effectLst/>
                  <a:latin typeface="Cambria Math" panose="02040503050406030204" pitchFamily="18" charset="0"/>
                  <a:ea typeface="+mn-ea"/>
                  <a:cs typeface="+mn-cs"/>
                </a:rPr>
                <a:t>𝐄</a:t>
              </a:r>
              <a:r>
                <a:rPr lang="it-IT" sz="1100" b="1" i="0">
                  <a:solidFill>
                    <a:schemeClr val="tx1"/>
                  </a:solidFill>
                  <a:effectLst/>
                  <a:latin typeface="Cambria Math" panose="02040503050406030204" pitchFamily="18" charset="0"/>
                  <a:ea typeface="+mn-ea"/>
                  <a:cs typeface="+mn-cs"/>
                </a:rPr>
                <a:t>=𝐞</a:t>
              </a:r>
              <a:r>
                <a:rPr lang="it-IT" sz="1100" b="1" i="0">
                  <a:solidFill>
                    <a:schemeClr val="tx1"/>
                  </a:solidFill>
                  <a:effectLst/>
                  <a:latin typeface="Cambria Math" panose="02040503050406030204" pitchFamily="18" charset="0"/>
                  <a:ea typeface="Cambria Math" panose="02040503050406030204" pitchFamily="18" charset="0"/>
                  <a:cs typeface="+mn-cs"/>
                </a:rPr>
                <a:t>∙</a:t>
              </a:r>
              <a:r>
                <a:rPr lang="it-IT" sz="1100" b="1" i="0">
                  <a:solidFill>
                    <a:schemeClr val="tx1"/>
                  </a:solidFill>
                  <a:effectLst/>
                  <a:latin typeface="Cambria Math" panose="02040503050406030204" pitchFamily="18" charset="0"/>
                  <a:ea typeface="+mn-ea"/>
                  <a:cs typeface="+mn-cs"/>
                </a:rPr>
                <a:t>𝐗_(𝐞,𝐦𝐨𝐝)</a:t>
              </a:r>
              <a:r>
                <a:rPr lang="it-IT" sz="1100" b="1" i="0">
                  <a:solidFill>
                    <a:schemeClr val="tx1"/>
                  </a:solidFill>
                  <a:effectLst/>
                  <a:latin typeface="Cambria Math" panose="02040503050406030204" pitchFamily="18" charset="0"/>
                  <a:ea typeface="Cambria Math" panose="02040503050406030204" pitchFamily="18" charset="0"/>
                  <a:cs typeface="+mn-cs"/>
                </a:rPr>
                <a:t> </a:t>
              </a:r>
              <a:r>
                <a:rPr lang="it-IT" sz="1100" b="1" i="0">
                  <a:latin typeface="Cambria Math" panose="02040503050406030204" pitchFamily="18" charset="0"/>
                  <a:ea typeface="Cambria Math" panose="02040503050406030204" pitchFamily="18" charset="0"/>
                </a:rPr>
                <a:t> </a:t>
              </a:r>
              <a:r>
                <a:rPr lang="it-IT" sz="1100" b="1" i="0"/>
                <a:t> </a:t>
              </a:r>
            </a:p>
          </xdr:txBody>
        </xdr:sp>
      </mc:Fallback>
    </mc:AlternateContent>
    <xdr:clientData/>
  </xdr:oneCellAnchor>
  <xdr:oneCellAnchor>
    <xdr:from>
      <xdr:col>40</xdr:col>
      <xdr:colOff>313475</xdr:colOff>
      <xdr:row>52</xdr:row>
      <xdr:rowOff>81167</xdr:rowOff>
    </xdr:from>
    <xdr:ext cx="115416" cy="172227"/>
    <mc:AlternateContent xmlns:mc="http://schemas.openxmlformats.org/markup-compatibility/2006" xmlns:a14="http://schemas.microsoft.com/office/drawing/2010/main">
      <mc:Choice Requires="a14">
        <xdr:sp macro="" textlink="">
          <xdr:nvSpPr>
            <xdr:cNvPr id="30" name="CasellaDiTesto 60">
              <a:extLst>
                <a:ext uri="{FF2B5EF4-FFF2-40B4-BE49-F238E27FC236}">
                  <a16:creationId xmlns:a16="http://schemas.microsoft.com/office/drawing/2014/main" id="{F88102E9-7FD1-E4B1-D278-D0883F4F2EC6}"/>
                </a:ext>
              </a:extLst>
            </xdr:cNvPr>
            <xdr:cNvSpPr txBox="1"/>
          </xdr:nvSpPr>
          <xdr:spPr>
            <a:xfrm>
              <a:off x="16255710" y="9135520"/>
              <a:ext cx="1154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latin typeface="Cambria Math" panose="02040503050406030204" pitchFamily="18" charset="0"/>
                      </a:rPr>
                      <m:t>𝐄</m:t>
                    </m:r>
                  </m:oMath>
                </m:oMathPara>
              </a14:m>
              <a:endParaRPr lang="it-IT" sz="1100" b="1" i="0"/>
            </a:p>
          </xdr:txBody>
        </xdr:sp>
      </mc:Choice>
      <mc:Fallback xmlns="">
        <xdr:sp macro="" textlink="">
          <xdr:nvSpPr>
            <xdr:cNvPr id="30" name="CasellaDiTesto 60">
              <a:extLst>
                <a:ext uri="{FF2B5EF4-FFF2-40B4-BE49-F238E27FC236}">
                  <a16:creationId xmlns:a16="http://schemas.microsoft.com/office/drawing/2014/main" id="{F88102E9-7FD1-E4B1-D278-D0883F4F2EC6}"/>
                </a:ext>
              </a:extLst>
            </xdr:cNvPr>
            <xdr:cNvSpPr txBox="1"/>
          </xdr:nvSpPr>
          <xdr:spPr>
            <a:xfrm>
              <a:off x="16255710" y="9135520"/>
              <a:ext cx="11541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𝐄</a:t>
              </a:r>
              <a:endParaRPr lang="it-IT" sz="1100" b="1" i="0"/>
            </a:p>
          </xdr:txBody>
        </xdr:sp>
      </mc:Fallback>
    </mc:AlternateContent>
    <xdr:clientData/>
  </xdr:oneCellAnchor>
  <xdr:oneCellAnchor>
    <xdr:from>
      <xdr:col>23</xdr:col>
      <xdr:colOff>78765</xdr:colOff>
      <xdr:row>66</xdr:row>
      <xdr:rowOff>111518</xdr:rowOff>
    </xdr:from>
    <xdr:ext cx="213135" cy="172227"/>
    <mc:AlternateContent xmlns:mc="http://schemas.openxmlformats.org/markup-compatibility/2006" xmlns:a14="http://schemas.microsoft.com/office/drawing/2010/main">
      <mc:Choice Requires="a14">
        <xdr:sp macro="" textlink="">
          <xdr:nvSpPr>
            <xdr:cNvPr id="35" name="CasellaDiTesto 60">
              <a:extLst>
                <a:ext uri="{FF2B5EF4-FFF2-40B4-BE49-F238E27FC236}">
                  <a16:creationId xmlns:a16="http://schemas.microsoft.com/office/drawing/2014/main" id="{7262A3E5-2FB8-8BAB-5254-203FFE80918D}"/>
                </a:ext>
              </a:extLst>
            </xdr:cNvPr>
            <xdr:cNvSpPr txBox="1"/>
          </xdr:nvSpPr>
          <xdr:spPr>
            <a:xfrm>
              <a:off x="9445015" y="11516118"/>
              <a:ext cx="2131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𝐫</m:t>
                        </m:r>
                      </m:e>
                      <m:sub>
                        <m:r>
                          <a:rPr lang="it-IT" sz="1100" b="1" i="0">
                            <a:solidFill>
                              <a:srgbClr val="FF0000"/>
                            </a:solidFill>
                            <a:latin typeface="Cambria Math" panose="02040503050406030204" pitchFamily="18" charset="0"/>
                          </a:rPr>
                          <m:t>𝐮𝐞</m:t>
                        </m:r>
                      </m:sub>
                    </m:sSub>
                  </m:oMath>
                </m:oMathPara>
              </a14:m>
              <a:endParaRPr lang="it-IT" sz="1100" b="1" i="0"/>
            </a:p>
          </xdr:txBody>
        </xdr:sp>
      </mc:Choice>
      <mc:Fallback xmlns="">
        <xdr:sp macro="" textlink="">
          <xdr:nvSpPr>
            <xdr:cNvPr id="35" name="CasellaDiTesto 60">
              <a:extLst>
                <a:ext uri="{FF2B5EF4-FFF2-40B4-BE49-F238E27FC236}">
                  <a16:creationId xmlns:a16="http://schemas.microsoft.com/office/drawing/2014/main" id="{7262A3E5-2FB8-8BAB-5254-203FFE80918D}"/>
                </a:ext>
              </a:extLst>
            </xdr:cNvPr>
            <xdr:cNvSpPr txBox="1"/>
          </xdr:nvSpPr>
          <xdr:spPr>
            <a:xfrm>
              <a:off x="9445015" y="11516118"/>
              <a:ext cx="2131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𝐫_𝐮𝐞</a:t>
              </a:r>
              <a:endParaRPr lang="it-IT" sz="1100" b="1" i="0"/>
            </a:p>
          </xdr:txBody>
        </xdr:sp>
      </mc:Fallback>
    </mc:AlternateContent>
    <xdr:clientData/>
  </xdr:oneCellAnchor>
  <xdr:oneCellAnchor>
    <xdr:from>
      <xdr:col>23</xdr:col>
      <xdr:colOff>365670</xdr:colOff>
      <xdr:row>66</xdr:row>
      <xdr:rowOff>110363</xdr:rowOff>
    </xdr:from>
    <xdr:ext cx="156581" cy="172227"/>
    <mc:AlternateContent xmlns:mc="http://schemas.openxmlformats.org/markup-compatibility/2006" xmlns:a14="http://schemas.microsoft.com/office/drawing/2010/main">
      <mc:Choice Requires="a14">
        <xdr:sp macro="" textlink="">
          <xdr:nvSpPr>
            <xdr:cNvPr id="37" name="CasellaDiTesto 60">
              <a:extLst>
                <a:ext uri="{FF2B5EF4-FFF2-40B4-BE49-F238E27FC236}">
                  <a16:creationId xmlns:a16="http://schemas.microsoft.com/office/drawing/2014/main" id="{3D4DD466-AA29-F3BD-FE73-24431E917AE7}"/>
                </a:ext>
              </a:extLst>
            </xdr:cNvPr>
            <xdr:cNvSpPr txBox="1"/>
          </xdr:nvSpPr>
          <xdr:spPr>
            <a:xfrm>
              <a:off x="9731920" y="11514963"/>
              <a:ext cx="1565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𝐫</m:t>
                        </m:r>
                      </m:e>
                      <m:sub>
                        <m:r>
                          <a:rPr lang="it-IT" sz="1100" b="1" i="0">
                            <a:solidFill>
                              <a:sysClr val="windowText" lastClr="000000"/>
                            </a:solidFill>
                            <a:latin typeface="Cambria Math" panose="02040503050406030204" pitchFamily="18" charset="0"/>
                          </a:rPr>
                          <m:t>𝐮</m:t>
                        </m:r>
                      </m:sub>
                    </m:sSub>
                  </m:oMath>
                </m:oMathPara>
              </a14:m>
              <a:endParaRPr lang="it-IT" sz="1100" b="1" i="0">
                <a:solidFill>
                  <a:sysClr val="windowText" lastClr="000000"/>
                </a:solidFill>
              </a:endParaRPr>
            </a:p>
          </xdr:txBody>
        </xdr:sp>
      </mc:Choice>
      <mc:Fallback xmlns="">
        <xdr:sp macro="" textlink="">
          <xdr:nvSpPr>
            <xdr:cNvPr id="37" name="CasellaDiTesto 60">
              <a:extLst>
                <a:ext uri="{FF2B5EF4-FFF2-40B4-BE49-F238E27FC236}">
                  <a16:creationId xmlns:a16="http://schemas.microsoft.com/office/drawing/2014/main" id="{3D4DD466-AA29-F3BD-FE73-24431E917AE7}"/>
                </a:ext>
              </a:extLst>
            </xdr:cNvPr>
            <xdr:cNvSpPr txBox="1"/>
          </xdr:nvSpPr>
          <xdr:spPr>
            <a:xfrm>
              <a:off x="9731920" y="11514963"/>
              <a:ext cx="1565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𝐫_𝐮</a:t>
              </a:r>
              <a:endParaRPr lang="it-IT" sz="1100" b="1" i="0">
                <a:solidFill>
                  <a:sysClr val="windowText" lastClr="000000"/>
                </a:solidFill>
              </a:endParaRPr>
            </a:p>
          </xdr:txBody>
        </xdr:sp>
      </mc:Fallback>
    </mc:AlternateContent>
    <xdr:clientData/>
  </xdr:oneCellAnchor>
  <xdr:oneCellAnchor>
    <xdr:from>
      <xdr:col>40</xdr:col>
      <xdr:colOff>193734</xdr:colOff>
      <xdr:row>42</xdr:row>
      <xdr:rowOff>77578</xdr:rowOff>
    </xdr:from>
    <xdr:ext cx="608022" cy="252622"/>
    <mc:AlternateContent xmlns:mc="http://schemas.openxmlformats.org/markup-compatibility/2006" xmlns:a14="http://schemas.microsoft.com/office/drawing/2010/main">
      <mc:Choice Requires="a14">
        <xdr:sp macro="" textlink="">
          <xdr:nvSpPr>
            <xdr:cNvPr id="38" name="CasellaDiTesto 60">
              <a:extLst>
                <a:ext uri="{FF2B5EF4-FFF2-40B4-BE49-F238E27FC236}">
                  <a16:creationId xmlns:a16="http://schemas.microsoft.com/office/drawing/2014/main" id="{EAE9A95A-B0ED-7C19-8BBD-7A238E0AEF5C}"/>
                </a:ext>
              </a:extLst>
            </xdr:cNvPr>
            <xdr:cNvSpPr txBox="1"/>
          </xdr:nvSpPr>
          <xdr:spPr>
            <a:xfrm>
              <a:off x="17573684" y="8015078"/>
              <a:ext cx="608022" cy="2526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𝐄</m:t>
                        </m:r>
                      </m:e>
                      <m:sub>
                        <m:r>
                          <a:rPr lang="it-IT" sz="1100" b="1" i="0">
                            <a:solidFill>
                              <a:sysClr val="windowText" lastClr="000000"/>
                            </a:solidFill>
                            <a:latin typeface="Cambria Math" panose="02040503050406030204" pitchFamily="18" charset="0"/>
                          </a:rPr>
                          <m:t>𝐩</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𝐡𝐢𝐬𝐭</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𝐞𝐱</m:t>
                        </m:r>
                      </m:sub>
                    </m:sSub>
                  </m:oMath>
                </m:oMathPara>
              </a14:m>
              <a:endParaRPr lang="it-IT" sz="1100" b="1" i="0">
                <a:solidFill>
                  <a:sysClr val="windowText" lastClr="000000"/>
                </a:solidFill>
              </a:endParaRPr>
            </a:p>
          </xdr:txBody>
        </xdr:sp>
      </mc:Choice>
      <mc:Fallback xmlns="">
        <xdr:sp macro="" textlink="">
          <xdr:nvSpPr>
            <xdr:cNvPr id="38" name="CasellaDiTesto 60">
              <a:extLst>
                <a:ext uri="{FF2B5EF4-FFF2-40B4-BE49-F238E27FC236}">
                  <a16:creationId xmlns:a16="http://schemas.microsoft.com/office/drawing/2014/main" id="{EAE9A95A-B0ED-7C19-8BBD-7A238E0AEF5C}"/>
                </a:ext>
              </a:extLst>
            </xdr:cNvPr>
            <xdr:cNvSpPr txBox="1"/>
          </xdr:nvSpPr>
          <xdr:spPr>
            <a:xfrm>
              <a:off x="17573684" y="8015078"/>
              <a:ext cx="608022" cy="2526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100" b="1" i="0">
                  <a:solidFill>
                    <a:sysClr val="windowText" lastClr="000000"/>
                  </a:solidFill>
                  <a:latin typeface="Cambria Math" panose="02040503050406030204" pitchFamily="18" charset="0"/>
                </a:rPr>
                <a:t>𝐄_(𝐩,𝐡𝐢𝐬𝐭,𝐞𝐱)</a:t>
              </a:r>
              <a:endParaRPr lang="it-IT" sz="1100" b="1" i="0">
                <a:solidFill>
                  <a:sysClr val="windowText" lastClr="000000"/>
                </a:solidFill>
              </a:endParaRPr>
            </a:p>
          </xdr:txBody>
        </xdr:sp>
      </mc:Fallback>
    </mc:AlternateContent>
    <xdr:clientData/>
  </xdr:oneCellAnchor>
  <xdr:oneCellAnchor>
    <xdr:from>
      <xdr:col>43</xdr:col>
      <xdr:colOff>93436</xdr:colOff>
      <xdr:row>39</xdr:row>
      <xdr:rowOff>146050</xdr:rowOff>
    </xdr:from>
    <xdr:ext cx="159594" cy="172227"/>
    <mc:AlternateContent xmlns:mc="http://schemas.openxmlformats.org/markup-compatibility/2006" xmlns:a14="http://schemas.microsoft.com/office/drawing/2010/main">
      <mc:Choice Requires="a14">
        <xdr:sp macro="" textlink="">
          <xdr:nvSpPr>
            <xdr:cNvPr id="39" name="CasellaDiTesto 60">
              <a:extLst>
                <a:ext uri="{FF2B5EF4-FFF2-40B4-BE49-F238E27FC236}">
                  <a16:creationId xmlns:a16="http://schemas.microsoft.com/office/drawing/2014/main" id="{05B71A62-9ADA-E5E3-BA7E-1C6DA8AA4C04}"/>
                </a:ext>
              </a:extLst>
            </xdr:cNvPr>
            <xdr:cNvSpPr txBox="1"/>
          </xdr:nvSpPr>
          <xdr:spPr>
            <a:xfrm>
              <a:off x="17245907" y="7063815"/>
              <a:ext cx="15959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0" i="1">
                        <a:solidFill>
                          <a:sysClr val="windowText" lastClr="000000"/>
                        </a:solidFill>
                        <a:latin typeface="Cambria Math" panose="02040503050406030204" pitchFamily="18" charset="0"/>
                      </a:rPr>
                      <m:t>𝑝𝑙</m:t>
                    </m:r>
                  </m:oMath>
                </m:oMathPara>
              </a14:m>
              <a:endParaRPr lang="it-IT" sz="1100" b="0" i="1">
                <a:solidFill>
                  <a:sysClr val="windowText" lastClr="000000"/>
                </a:solidFill>
              </a:endParaRPr>
            </a:p>
          </xdr:txBody>
        </xdr:sp>
      </mc:Choice>
      <mc:Fallback xmlns="">
        <xdr:sp macro="" textlink="">
          <xdr:nvSpPr>
            <xdr:cNvPr id="39" name="CasellaDiTesto 60">
              <a:extLst>
                <a:ext uri="{FF2B5EF4-FFF2-40B4-BE49-F238E27FC236}">
                  <a16:creationId xmlns:a16="http://schemas.microsoft.com/office/drawing/2014/main" id="{05B71A62-9ADA-E5E3-BA7E-1C6DA8AA4C04}"/>
                </a:ext>
              </a:extLst>
            </xdr:cNvPr>
            <xdr:cNvSpPr txBox="1"/>
          </xdr:nvSpPr>
          <xdr:spPr>
            <a:xfrm>
              <a:off x="17245907" y="7063815"/>
              <a:ext cx="15959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0" i="0">
                  <a:solidFill>
                    <a:sysClr val="windowText" lastClr="000000"/>
                  </a:solidFill>
                  <a:latin typeface="Cambria Math" panose="02040503050406030204" pitchFamily="18" charset="0"/>
                </a:rPr>
                <a:t>𝑝𝑙</a:t>
              </a:r>
              <a:endParaRPr lang="it-IT" sz="1100" b="0" i="1">
                <a:solidFill>
                  <a:sysClr val="windowText" lastClr="000000"/>
                </a:solidFill>
              </a:endParaRPr>
            </a:p>
          </xdr:txBody>
        </xdr:sp>
      </mc:Fallback>
    </mc:AlternateContent>
    <xdr:clientData/>
  </xdr:oneCellAnchor>
  <xdr:oneCellAnchor>
    <xdr:from>
      <xdr:col>15</xdr:col>
      <xdr:colOff>42322</xdr:colOff>
      <xdr:row>70</xdr:row>
      <xdr:rowOff>110436</xdr:rowOff>
    </xdr:from>
    <xdr:ext cx="149208" cy="172227"/>
    <mc:AlternateContent xmlns:mc="http://schemas.openxmlformats.org/markup-compatibility/2006" xmlns:a14="http://schemas.microsoft.com/office/drawing/2010/main">
      <mc:Choice Requires="a14">
        <xdr:sp macro="" textlink="">
          <xdr:nvSpPr>
            <xdr:cNvPr id="40" name="CasellaDiTesto 60">
              <a:extLst>
                <a:ext uri="{FF2B5EF4-FFF2-40B4-BE49-F238E27FC236}">
                  <a16:creationId xmlns:a16="http://schemas.microsoft.com/office/drawing/2014/main" id="{3D24BDF3-1C6E-6C45-DBB6-1C43C46104E2}"/>
                </a:ext>
              </a:extLst>
            </xdr:cNvPr>
            <xdr:cNvSpPr txBox="1"/>
          </xdr:nvSpPr>
          <xdr:spPr>
            <a:xfrm>
              <a:off x="6160409" y="12214088"/>
              <a:ext cx="1492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𝐫</m:t>
                        </m:r>
                      </m:e>
                      <m:sub>
                        <m:r>
                          <a:rPr lang="it-IT" sz="1100" b="1" i="0">
                            <a:solidFill>
                              <a:srgbClr val="FF0000"/>
                            </a:solidFill>
                            <a:latin typeface="Cambria Math" panose="02040503050406030204" pitchFamily="18" charset="0"/>
                          </a:rPr>
                          <m:t>𝐯</m:t>
                        </m:r>
                      </m:sub>
                    </m:sSub>
                  </m:oMath>
                </m:oMathPara>
              </a14:m>
              <a:endParaRPr lang="it-IT" sz="1100" b="1" i="0"/>
            </a:p>
          </xdr:txBody>
        </xdr:sp>
      </mc:Choice>
      <mc:Fallback xmlns="">
        <xdr:sp macro="" textlink="">
          <xdr:nvSpPr>
            <xdr:cNvPr id="40" name="CasellaDiTesto 60">
              <a:extLst>
                <a:ext uri="{FF2B5EF4-FFF2-40B4-BE49-F238E27FC236}">
                  <a16:creationId xmlns:a16="http://schemas.microsoft.com/office/drawing/2014/main" id="{3D24BDF3-1C6E-6C45-DBB6-1C43C46104E2}"/>
                </a:ext>
              </a:extLst>
            </xdr:cNvPr>
            <xdr:cNvSpPr txBox="1"/>
          </xdr:nvSpPr>
          <xdr:spPr>
            <a:xfrm>
              <a:off x="6160409" y="12214088"/>
              <a:ext cx="1492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𝐫_𝐯</a:t>
              </a:r>
              <a:endParaRPr lang="it-IT" sz="1100" b="1" i="0"/>
            </a:p>
          </xdr:txBody>
        </xdr:sp>
      </mc:Fallback>
    </mc:AlternateContent>
    <xdr:clientData/>
  </xdr:oneCellAnchor>
  <xdr:oneCellAnchor>
    <xdr:from>
      <xdr:col>15</xdr:col>
      <xdr:colOff>253990</xdr:colOff>
      <xdr:row>70</xdr:row>
      <xdr:rowOff>109637</xdr:rowOff>
    </xdr:from>
    <xdr:ext cx="149208" cy="172227"/>
    <mc:AlternateContent xmlns:mc="http://schemas.openxmlformats.org/markup-compatibility/2006" xmlns:a14="http://schemas.microsoft.com/office/drawing/2010/main">
      <mc:Choice Requires="a14">
        <xdr:sp macro="" textlink="">
          <xdr:nvSpPr>
            <xdr:cNvPr id="41" name="CasellaDiTesto 60">
              <a:extLst>
                <a:ext uri="{FF2B5EF4-FFF2-40B4-BE49-F238E27FC236}">
                  <a16:creationId xmlns:a16="http://schemas.microsoft.com/office/drawing/2014/main" id="{ACE254A9-D5EF-4FFD-A231-E4781C2ADE45}"/>
                </a:ext>
              </a:extLst>
            </xdr:cNvPr>
            <xdr:cNvSpPr txBox="1"/>
          </xdr:nvSpPr>
          <xdr:spPr>
            <a:xfrm>
              <a:off x="6372077" y="12213289"/>
              <a:ext cx="1492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𝐫</m:t>
                        </m:r>
                      </m:e>
                      <m:sub>
                        <m:r>
                          <a:rPr lang="it-IT" sz="1100" b="1" i="0">
                            <a:solidFill>
                              <a:sysClr val="windowText" lastClr="000000"/>
                            </a:solidFill>
                            <a:latin typeface="Cambria Math" panose="02040503050406030204" pitchFamily="18" charset="0"/>
                          </a:rPr>
                          <m:t>𝐯</m:t>
                        </m:r>
                      </m:sub>
                    </m:sSub>
                  </m:oMath>
                </m:oMathPara>
              </a14:m>
              <a:endParaRPr lang="it-IT" sz="1100" b="1" i="0">
                <a:solidFill>
                  <a:sysClr val="windowText" lastClr="000000"/>
                </a:solidFill>
              </a:endParaRPr>
            </a:p>
          </xdr:txBody>
        </xdr:sp>
      </mc:Choice>
      <mc:Fallback xmlns="">
        <xdr:sp macro="" textlink="">
          <xdr:nvSpPr>
            <xdr:cNvPr id="41" name="CasellaDiTesto 60">
              <a:extLst>
                <a:ext uri="{FF2B5EF4-FFF2-40B4-BE49-F238E27FC236}">
                  <a16:creationId xmlns:a16="http://schemas.microsoft.com/office/drawing/2014/main" id="{ACE254A9-D5EF-4FFD-A231-E4781C2ADE45}"/>
                </a:ext>
              </a:extLst>
            </xdr:cNvPr>
            <xdr:cNvSpPr txBox="1"/>
          </xdr:nvSpPr>
          <xdr:spPr>
            <a:xfrm>
              <a:off x="6372077" y="12213289"/>
              <a:ext cx="14920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𝐫_𝐯</a:t>
              </a:r>
              <a:endParaRPr lang="it-IT" sz="1100" b="1" i="0">
                <a:solidFill>
                  <a:sysClr val="windowText" lastClr="000000"/>
                </a:solidFill>
              </a:endParaRPr>
            </a:p>
          </xdr:txBody>
        </xdr:sp>
      </mc:Fallback>
    </mc:AlternateContent>
    <xdr:clientData/>
  </xdr:oneCellAnchor>
  <xdr:oneCellAnchor>
    <xdr:from>
      <xdr:col>52</xdr:col>
      <xdr:colOff>358087</xdr:colOff>
      <xdr:row>8</xdr:row>
      <xdr:rowOff>129870</xdr:rowOff>
    </xdr:from>
    <xdr:ext cx="1412442" cy="295953"/>
    <mc:AlternateContent xmlns:mc="http://schemas.openxmlformats.org/markup-compatibility/2006" xmlns:a14="http://schemas.microsoft.com/office/drawing/2010/main">
      <mc:Choice Requires="a14">
        <xdr:sp macro="" textlink="">
          <xdr:nvSpPr>
            <xdr:cNvPr id="21" name="CasellaDiTesto 60">
              <a:extLst>
                <a:ext uri="{FF2B5EF4-FFF2-40B4-BE49-F238E27FC236}">
                  <a16:creationId xmlns:a16="http://schemas.microsoft.com/office/drawing/2014/main" id="{D8E88C8A-3F0C-93DB-27B4-C629ECE5B2A2}"/>
                </a:ext>
              </a:extLst>
            </xdr:cNvPr>
            <xdr:cNvSpPr txBox="1"/>
          </xdr:nvSpPr>
          <xdr:spPr>
            <a:xfrm>
              <a:off x="21399678" y="1469143"/>
              <a:ext cx="1412442" cy="2959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it-IT" sz="1200" b="1" i="1">
                            <a:solidFill>
                              <a:srgbClr val="FF0000"/>
                            </a:solidFill>
                            <a:latin typeface="Cambria Math" panose="02040503050406030204" pitchFamily="18" charset="0"/>
                          </a:rPr>
                        </m:ctrlPr>
                      </m:sSubPr>
                      <m:e>
                        <m:r>
                          <a:rPr lang="it-IT" sz="1200" b="1" i="0">
                            <a:solidFill>
                              <a:srgbClr val="FF0000"/>
                            </a:solidFill>
                            <a:latin typeface="Cambria Math" panose="02040503050406030204" pitchFamily="18" charset="0"/>
                          </a:rPr>
                          <m:t>𝐗</m:t>
                        </m:r>
                      </m:e>
                      <m:sub>
                        <m:r>
                          <a:rPr lang="it-IT" sz="1200" b="1" i="0">
                            <a:solidFill>
                              <a:srgbClr val="FF0000"/>
                            </a:solidFill>
                            <a:latin typeface="Cambria Math" panose="02040503050406030204" pitchFamily="18" charset="0"/>
                          </a:rPr>
                          <m:t>𝐱𝐱</m:t>
                        </m:r>
                      </m:sub>
                    </m:sSub>
                    <m:r>
                      <a:rPr lang="it-IT" sz="1200" b="1" i="1">
                        <a:solidFill>
                          <a:srgbClr val="FF0000"/>
                        </a:solidFill>
                        <a:latin typeface="Cambria Math" panose="02040503050406030204" pitchFamily="18" charset="0"/>
                        <a:ea typeface="Cambria Math" panose="02040503050406030204" pitchFamily="18" charset="0"/>
                      </a:rPr>
                      <m:t>→</m:t>
                    </m:r>
                    <m:r>
                      <a:rPr lang="it-IT" sz="1200" b="1" i="1">
                        <a:solidFill>
                          <a:srgbClr val="FF0000"/>
                        </a:solidFill>
                        <a:latin typeface="Cambria Math" panose="02040503050406030204" pitchFamily="18" charset="0"/>
                        <a:ea typeface="Cambria Math" panose="02040503050406030204" pitchFamily="18" charset="0"/>
                      </a:rPr>
                      <m:t>𝒅𝒂𝒕𝒂</m:t>
                    </m:r>
                    <m:r>
                      <a:rPr lang="it-IT" sz="1200" b="1" i="1">
                        <a:solidFill>
                          <a:srgbClr val="FF0000"/>
                        </a:solidFill>
                        <a:latin typeface="Cambria Math" panose="02040503050406030204" pitchFamily="18" charset="0"/>
                        <a:ea typeface="Cambria Math" panose="02040503050406030204" pitchFamily="18" charset="0"/>
                      </a:rPr>
                      <m:t> </m:t>
                    </m:r>
                    <m:r>
                      <a:rPr lang="it-IT" sz="1200" b="1" i="1">
                        <a:solidFill>
                          <a:srgbClr val="FF0000"/>
                        </a:solidFill>
                        <a:latin typeface="Cambria Math" panose="02040503050406030204" pitchFamily="18" charset="0"/>
                        <a:ea typeface="Cambria Math" panose="02040503050406030204" pitchFamily="18" charset="0"/>
                      </a:rPr>
                      <m:t>𝒕𝒂𝒃𝒍𝒆𝒔</m:t>
                    </m:r>
                  </m:oMath>
                </m:oMathPara>
              </a14:m>
              <a:endParaRPr lang="it-IT" sz="1200" b="1" i="0">
                <a:solidFill>
                  <a:srgbClr val="FF0000"/>
                </a:solidFill>
              </a:endParaRPr>
            </a:p>
          </xdr:txBody>
        </xdr:sp>
      </mc:Choice>
      <mc:Fallback xmlns="">
        <xdr:sp macro="" textlink="">
          <xdr:nvSpPr>
            <xdr:cNvPr id="21" name="CasellaDiTesto 60">
              <a:extLst>
                <a:ext uri="{FF2B5EF4-FFF2-40B4-BE49-F238E27FC236}">
                  <a16:creationId xmlns:a16="http://schemas.microsoft.com/office/drawing/2014/main" id="{D8E88C8A-3F0C-93DB-27B4-C629ECE5B2A2}"/>
                </a:ext>
              </a:extLst>
            </xdr:cNvPr>
            <xdr:cNvSpPr txBox="1"/>
          </xdr:nvSpPr>
          <xdr:spPr>
            <a:xfrm>
              <a:off x="21399678" y="1469143"/>
              <a:ext cx="1412442" cy="2959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200" b="1" i="0">
                  <a:solidFill>
                    <a:srgbClr val="FF0000"/>
                  </a:solidFill>
                  <a:latin typeface="Cambria Math" panose="02040503050406030204" pitchFamily="18" charset="0"/>
                </a:rPr>
                <a:t>𝐗_𝐱𝐱</a:t>
              </a:r>
              <a:r>
                <a:rPr lang="it-IT" sz="1200" b="1" i="0">
                  <a:solidFill>
                    <a:srgbClr val="FF0000"/>
                  </a:solidFill>
                  <a:latin typeface="Cambria Math" panose="02040503050406030204" pitchFamily="18" charset="0"/>
                  <a:ea typeface="Cambria Math" panose="02040503050406030204" pitchFamily="18" charset="0"/>
                </a:rPr>
                <a:t>→𝒅𝒂𝒕𝒂 𝒕𝒂𝒃𝒍𝒆𝒔</a:t>
              </a:r>
              <a:endParaRPr lang="it-IT" sz="1200" b="1" i="0">
                <a:solidFill>
                  <a:srgbClr val="FF0000"/>
                </a:solidFill>
              </a:endParaRPr>
            </a:p>
          </xdr:txBody>
        </xdr:sp>
      </mc:Fallback>
    </mc:AlternateContent>
    <xdr:clientData/>
  </xdr:oneCellAnchor>
  <xdr:oneCellAnchor>
    <xdr:from>
      <xdr:col>52</xdr:col>
      <xdr:colOff>358087</xdr:colOff>
      <xdr:row>10</xdr:row>
      <xdr:rowOff>40224</xdr:rowOff>
    </xdr:from>
    <xdr:ext cx="1277972" cy="258599"/>
    <mc:AlternateContent xmlns:mc="http://schemas.openxmlformats.org/markup-compatibility/2006" xmlns:a14="http://schemas.microsoft.com/office/drawing/2010/main">
      <mc:Choice Requires="a14">
        <xdr:sp macro="" textlink="">
          <xdr:nvSpPr>
            <xdr:cNvPr id="42" name="CasellaDiTesto 60">
              <a:extLst>
                <a:ext uri="{FF2B5EF4-FFF2-40B4-BE49-F238E27FC236}">
                  <a16:creationId xmlns:a16="http://schemas.microsoft.com/office/drawing/2014/main" id="{6F1E51D8-E22D-E22B-0FB1-A136E7B1592A}"/>
                </a:ext>
              </a:extLst>
            </xdr:cNvPr>
            <xdr:cNvSpPr txBox="1"/>
          </xdr:nvSpPr>
          <xdr:spPr>
            <a:xfrm>
              <a:off x="21399678" y="1714315"/>
              <a:ext cx="1277972" cy="258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it-IT" sz="1200" b="1" i="1">
                            <a:solidFill>
                              <a:sysClr val="windowText" lastClr="000000"/>
                            </a:solidFill>
                            <a:latin typeface="Cambria Math" panose="02040503050406030204" pitchFamily="18" charset="0"/>
                          </a:rPr>
                        </m:ctrlPr>
                      </m:sSubPr>
                      <m:e>
                        <m:r>
                          <a:rPr lang="it-IT" sz="1200" b="1" i="0">
                            <a:solidFill>
                              <a:sysClr val="windowText" lastClr="000000"/>
                            </a:solidFill>
                            <a:latin typeface="Cambria Math" panose="02040503050406030204" pitchFamily="18" charset="0"/>
                          </a:rPr>
                          <m:t>𝐗</m:t>
                        </m:r>
                      </m:e>
                      <m:sub>
                        <m:r>
                          <a:rPr lang="it-IT" sz="1200" b="1" i="0">
                            <a:solidFill>
                              <a:sysClr val="windowText" lastClr="000000"/>
                            </a:solidFill>
                            <a:latin typeface="Cambria Math" panose="02040503050406030204" pitchFamily="18" charset="0"/>
                          </a:rPr>
                          <m:t>𝐱𝐱</m:t>
                        </m:r>
                      </m:sub>
                    </m:sSub>
                    <m:r>
                      <a:rPr lang="it-IT" sz="1200" b="1" i="1">
                        <a:solidFill>
                          <a:sysClr val="windowText" lastClr="000000"/>
                        </a:solidFill>
                        <a:latin typeface="Cambria Math" panose="02040503050406030204" pitchFamily="18" charset="0"/>
                        <a:ea typeface="Cambria Math" panose="02040503050406030204" pitchFamily="18" charset="0"/>
                      </a:rPr>
                      <m:t>→</m:t>
                    </m:r>
                    <m:r>
                      <a:rPr lang="it-IT" sz="1200" b="1" i="1">
                        <a:solidFill>
                          <a:sysClr val="windowText" lastClr="000000"/>
                        </a:solidFill>
                        <a:latin typeface="Cambria Math" panose="02040503050406030204" pitchFamily="18" charset="0"/>
                        <a:ea typeface="Cambria Math" panose="02040503050406030204" pitchFamily="18" charset="0"/>
                      </a:rPr>
                      <m:t>𝒗𝒂𝒓𝒊𝒂𝒃𝒍𝒆𝒔</m:t>
                    </m:r>
                  </m:oMath>
                </m:oMathPara>
              </a14:m>
              <a:endParaRPr lang="it-IT" sz="1200" b="1" i="0">
                <a:solidFill>
                  <a:sysClr val="windowText" lastClr="000000"/>
                </a:solidFill>
              </a:endParaRPr>
            </a:p>
          </xdr:txBody>
        </xdr:sp>
      </mc:Choice>
      <mc:Fallback xmlns="">
        <xdr:sp macro="" textlink="">
          <xdr:nvSpPr>
            <xdr:cNvPr id="42" name="CasellaDiTesto 60">
              <a:extLst>
                <a:ext uri="{FF2B5EF4-FFF2-40B4-BE49-F238E27FC236}">
                  <a16:creationId xmlns:a16="http://schemas.microsoft.com/office/drawing/2014/main" id="{6F1E51D8-E22D-E22B-0FB1-A136E7B1592A}"/>
                </a:ext>
              </a:extLst>
            </xdr:cNvPr>
            <xdr:cNvSpPr txBox="1"/>
          </xdr:nvSpPr>
          <xdr:spPr>
            <a:xfrm>
              <a:off x="21399678" y="1714315"/>
              <a:ext cx="1277972" cy="258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200" b="1" i="0">
                  <a:solidFill>
                    <a:sysClr val="windowText" lastClr="000000"/>
                  </a:solidFill>
                  <a:latin typeface="Cambria Math" panose="02040503050406030204" pitchFamily="18" charset="0"/>
                </a:rPr>
                <a:t>𝐗_𝐱𝐱</a:t>
              </a:r>
              <a:r>
                <a:rPr lang="it-IT" sz="1200" b="1" i="0">
                  <a:solidFill>
                    <a:sysClr val="windowText" lastClr="000000"/>
                  </a:solidFill>
                  <a:latin typeface="Cambria Math" panose="02040503050406030204" pitchFamily="18" charset="0"/>
                  <a:ea typeface="Cambria Math" panose="02040503050406030204" pitchFamily="18" charset="0"/>
                </a:rPr>
                <a:t>→𝒗𝒂𝒓𝒊𝒂𝒃𝒍𝒆𝒔</a:t>
              </a:r>
              <a:endParaRPr lang="it-IT" sz="1200" b="1" i="0">
                <a:solidFill>
                  <a:sysClr val="windowText" lastClr="000000"/>
                </a:solidFill>
              </a:endParaRPr>
            </a:p>
          </xdr:txBody>
        </xdr:sp>
      </mc:Fallback>
    </mc:AlternateContent>
    <xdr:clientData/>
  </xdr:oneCellAnchor>
  <xdr:oneCellAnchor>
    <xdr:from>
      <xdr:col>15</xdr:col>
      <xdr:colOff>42322</xdr:colOff>
      <xdr:row>85</xdr:row>
      <xdr:rowOff>115957</xdr:rowOff>
    </xdr:from>
    <xdr:ext cx="196784" cy="185115"/>
    <mc:AlternateContent xmlns:mc="http://schemas.openxmlformats.org/markup-compatibility/2006" xmlns:a14="http://schemas.microsoft.com/office/drawing/2010/main">
      <mc:Choice Requires="a14">
        <xdr:sp macro="" textlink="">
          <xdr:nvSpPr>
            <xdr:cNvPr id="22" name="CasellaDiTesto 60">
              <a:extLst>
                <a:ext uri="{FF2B5EF4-FFF2-40B4-BE49-F238E27FC236}">
                  <a16:creationId xmlns:a16="http://schemas.microsoft.com/office/drawing/2014/main" id="{AFF7FFC2-D1C3-418B-99FB-ACD21975A809}"/>
                </a:ext>
              </a:extLst>
            </xdr:cNvPr>
            <xdr:cNvSpPr txBox="1"/>
          </xdr:nvSpPr>
          <xdr:spPr>
            <a:xfrm>
              <a:off x="5899263" y="11635604"/>
              <a:ext cx="196784"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𝐐</m:t>
                        </m:r>
                      </m:e>
                      <m:sub>
                        <m:r>
                          <a:rPr lang="it-IT" sz="1100" b="1" i="0">
                            <a:solidFill>
                              <a:srgbClr val="FF0000"/>
                            </a:solidFill>
                            <a:latin typeface="Cambria Math" panose="02040503050406030204" pitchFamily="18" charset="0"/>
                          </a:rPr>
                          <m:t>𝐲</m:t>
                        </m:r>
                      </m:sub>
                    </m:sSub>
                  </m:oMath>
                </m:oMathPara>
              </a14:m>
              <a:endParaRPr lang="it-IT" sz="1100" b="1" i="0"/>
            </a:p>
          </xdr:txBody>
        </xdr:sp>
      </mc:Choice>
      <mc:Fallback xmlns="">
        <xdr:sp macro="" textlink="">
          <xdr:nvSpPr>
            <xdr:cNvPr id="22" name="CasellaDiTesto 60">
              <a:extLst>
                <a:ext uri="{FF2B5EF4-FFF2-40B4-BE49-F238E27FC236}">
                  <a16:creationId xmlns:a16="http://schemas.microsoft.com/office/drawing/2014/main" id="{AFF7FFC2-D1C3-418B-99FB-ACD21975A809}"/>
                </a:ext>
              </a:extLst>
            </xdr:cNvPr>
            <xdr:cNvSpPr txBox="1"/>
          </xdr:nvSpPr>
          <xdr:spPr>
            <a:xfrm>
              <a:off x="5899263" y="11635604"/>
              <a:ext cx="196784"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𝐐_𝐲</a:t>
              </a:r>
              <a:endParaRPr lang="it-IT" sz="1100" b="1" i="0"/>
            </a:p>
          </xdr:txBody>
        </xdr:sp>
      </mc:Fallback>
    </mc:AlternateContent>
    <xdr:clientData/>
  </xdr:oneCellAnchor>
  <xdr:oneCellAnchor>
    <xdr:from>
      <xdr:col>17</xdr:col>
      <xdr:colOff>74900</xdr:colOff>
      <xdr:row>86</xdr:row>
      <xdr:rowOff>139519</xdr:rowOff>
    </xdr:from>
    <xdr:ext cx="252440" cy="185115"/>
    <mc:AlternateContent xmlns:mc="http://schemas.openxmlformats.org/markup-compatibility/2006" xmlns:a14="http://schemas.microsoft.com/office/drawing/2010/main">
      <mc:Choice Requires="a14">
        <xdr:sp macro="" textlink="">
          <xdr:nvSpPr>
            <xdr:cNvPr id="43" name="CasellaDiTesto 60">
              <a:extLst>
                <a:ext uri="{FF2B5EF4-FFF2-40B4-BE49-F238E27FC236}">
                  <a16:creationId xmlns:a16="http://schemas.microsoft.com/office/drawing/2014/main" id="{7F654DB0-13F0-4A4C-B017-5C74D7A9EAA5}"/>
                </a:ext>
              </a:extLst>
            </xdr:cNvPr>
            <xdr:cNvSpPr txBox="1"/>
          </xdr:nvSpPr>
          <xdr:spPr>
            <a:xfrm>
              <a:off x="6738665" y="11823519"/>
              <a:ext cx="252440"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𝐐</m:t>
                        </m:r>
                      </m:e>
                      <m:sub>
                        <m:r>
                          <a:rPr lang="it-IT" sz="1100" b="1" i="0">
                            <a:solidFill>
                              <a:sysClr val="windowText" lastClr="000000"/>
                            </a:solidFill>
                            <a:latin typeface="Cambria Math" panose="02040503050406030204" pitchFamily="18" charset="0"/>
                          </a:rPr>
                          <m:t>𝐲𝐲</m:t>
                        </m:r>
                      </m:sub>
                    </m:sSub>
                  </m:oMath>
                </m:oMathPara>
              </a14:m>
              <a:endParaRPr lang="it-IT" sz="1100" b="1" i="0">
                <a:solidFill>
                  <a:sysClr val="windowText" lastClr="000000"/>
                </a:solidFill>
              </a:endParaRPr>
            </a:p>
          </xdr:txBody>
        </xdr:sp>
      </mc:Choice>
      <mc:Fallback xmlns="">
        <xdr:sp macro="" textlink="">
          <xdr:nvSpPr>
            <xdr:cNvPr id="43" name="CasellaDiTesto 60">
              <a:extLst>
                <a:ext uri="{FF2B5EF4-FFF2-40B4-BE49-F238E27FC236}">
                  <a16:creationId xmlns:a16="http://schemas.microsoft.com/office/drawing/2014/main" id="{7F654DB0-13F0-4A4C-B017-5C74D7A9EAA5}"/>
                </a:ext>
              </a:extLst>
            </xdr:cNvPr>
            <xdr:cNvSpPr txBox="1"/>
          </xdr:nvSpPr>
          <xdr:spPr>
            <a:xfrm>
              <a:off x="6738665" y="11823519"/>
              <a:ext cx="252440"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𝐐_𝐲𝐲</a:t>
              </a:r>
              <a:endParaRPr lang="it-IT" sz="1100" b="1" i="0">
                <a:solidFill>
                  <a:sysClr val="windowText" lastClr="000000"/>
                </a:solidFill>
              </a:endParaRPr>
            </a:p>
          </xdr:txBody>
        </xdr:sp>
      </mc:Fallback>
    </mc:AlternateContent>
    <xdr:clientData/>
  </xdr:oneCellAnchor>
  <xdr:oneCellAnchor>
    <xdr:from>
      <xdr:col>19</xdr:col>
      <xdr:colOff>271673</xdr:colOff>
      <xdr:row>84</xdr:row>
      <xdr:rowOff>18041</xdr:rowOff>
    </xdr:from>
    <xdr:ext cx="259750" cy="185115"/>
    <mc:AlternateContent xmlns:mc="http://schemas.openxmlformats.org/markup-compatibility/2006" xmlns:a14="http://schemas.microsoft.com/office/drawing/2010/main">
      <mc:Choice Requires="a14">
        <xdr:sp macro="" textlink="">
          <xdr:nvSpPr>
            <xdr:cNvPr id="44" name="CasellaDiTesto 60">
              <a:extLst>
                <a:ext uri="{FF2B5EF4-FFF2-40B4-BE49-F238E27FC236}">
                  <a16:creationId xmlns:a16="http://schemas.microsoft.com/office/drawing/2014/main" id="{141C354E-736C-6742-8464-A588E2661260}"/>
                </a:ext>
              </a:extLst>
            </xdr:cNvPr>
            <xdr:cNvSpPr txBox="1"/>
          </xdr:nvSpPr>
          <xdr:spPr>
            <a:xfrm>
              <a:off x="8024195" y="14109519"/>
              <a:ext cx="259750"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𝐐</m:t>
                        </m:r>
                      </m:e>
                      <m:sub>
                        <m:r>
                          <a:rPr lang="it-IT" sz="1100" b="1" i="0">
                            <a:solidFill>
                              <a:sysClr val="windowText" lastClr="000000"/>
                            </a:solidFill>
                            <a:latin typeface="Cambria Math" panose="02040503050406030204" pitchFamily="18" charset="0"/>
                          </a:rPr>
                          <m:t>𝐲𝐡</m:t>
                        </m:r>
                      </m:sub>
                    </m:sSub>
                  </m:oMath>
                </m:oMathPara>
              </a14:m>
              <a:endParaRPr lang="it-IT" sz="1100" b="1" i="0">
                <a:solidFill>
                  <a:sysClr val="windowText" lastClr="000000"/>
                </a:solidFill>
              </a:endParaRPr>
            </a:p>
          </xdr:txBody>
        </xdr:sp>
      </mc:Choice>
      <mc:Fallback xmlns="">
        <xdr:sp macro="" textlink="">
          <xdr:nvSpPr>
            <xdr:cNvPr id="44" name="CasellaDiTesto 60">
              <a:extLst>
                <a:ext uri="{FF2B5EF4-FFF2-40B4-BE49-F238E27FC236}">
                  <a16:creationId xmlns:a16="http://schemas.microsoft.com/office/drawing/2014/main" id="{141C354E-736C-6742-8464-A588E2661260}"/>
                </a:ext>
              </a:extLst>
            </xdr:cNvPr>
            <xdr:cNvSpPr txBox="1"/>
          </xdr:nvSpPr>
          <xdr:spPr>
            <a:xfrm>
              <a:off x="8024195" y="14109519"/>
              <a:ext cx="259750"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𝐐_𝐲𝐡</a:t>
              </a:r>
              <a:endParaRPr lang="it-IT" sz="1100" b="1" i="0">
                <a:solidFill>
                  <a:sysClr val="windowText" lastClr="000000"/>
                </a:solidFill>
              </a:endParaRPr>
            </a:p>
          </xdr:txBody>
        </xdr:sp>
      </mc:Fallback>
    </mc:AlternateContent>
    <xdr:clientData/>
  </xdr:oneCellAnchor>
  <xdr:oneCellAnchor>
    <xdr:from>
      <xdr:col>18</xdr:col>
      <xdr:colOff>16046</xdr:colOff>
      <xdr:row>88</xdr:row>
      <xdr:rowOff>115957</xdr:rowOff>
    </xdr:from>
    <xdr:ext cx="200824" cy="172227"/>
    <mc:AlternateContent xmlns:mc="http://schemas.openxmlformats.org/markup-compatibility/2006" xmlns:a14="http://schemas.microsoft.com/office/drawing/2010/main">
      <mc:Choice Requires="a14">
        <xdr:sp macro="" textlink="">
          <xdr:nvSpPr>
            <xdr:cNvPr id="45" name="CasellaDiTesto 60">
              <a:extLst>
                <a:ext uri="{FF2B5EF4-FFF2-40B4-BE49-F238E27FC236}">
                  <a16:creationId xmlns:a16="http://schemas.microsoft.com/office/drawing/2014/main" id="{BB76E398-ED01-449A-BEDC-2E123C5C3114}"/>
                </a:ext>
              </a:extLst>
            </xdr:cNvPr>
            <xdr:cNvSpPr txBox="1"/>
          </xdr:nvSpPr>
          <xdr:spPr>
            <a:xfrm>
              <a:off x="7083222" y="12128663"/>
              <a:ext cx="20082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𝐐</m:t>
                        </m:r>
                      </m:e>
                      <m:sub>
                        <m:r>
                          <a:rPr lang="it-IT" sz="1100" b="1" i="0">
                            <a:solidFill>
                              <a:srgbClr val="FF0000"/>
                            </a:solidFill>
                            <a:latin typeface="Cambria Math" panose="02040503050406030204" pitchFamily="18" charset="0"/>
                          </a:rPr>
                          <m:t>𝐡</m:t>
                        </m:r>
                      </m:sub>
                    </m:sSub>
                  </m:oMath>
                </m:oMathPara>
              </a14:m>
              <a:endParaRPr lang="it-IT" sz="1100" b="1" i="0"/>
            </a:p>
          </xdr:txBody>
        </xdr:sp>
      </mc:Choice>
      <mc:Fallback xmlns="">
        <xdr:sp macro="" textlink="">
          <xdr:nvSpPr>
            <xdr:cNvPr id="45" name="CasellaDiTesto 60">
              <a:extLst>
                <a:ext uri="{FF2B5EF4-FFF2-40B4-BE49-F238E27FC236}">
                  <a16:creationId xmlns:a16="http://schemas.microsoft.com/office/drawing/2014/main" id="{BB76E398-ED01-449A-BEDC-2E123C5C3114}"/>
                </a:ext>
              </a:extLst>
            </xdr:cNvPr>
            <xdr:cNvSpPr txBox="1"/>
          </xdr:nvSpPr>
          <xdr:spPr>
            <a:xfrm>
              <a:off x="7083222" y="12128663"/>
              <a:ext cx="20082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𝐐_𝐡</a:t>
              </a:r>
              <a:endParaRPr lang="it-IT" sz="1100" b="1" i="0"/>
            </a:p>
          </xdr:txBody>
        </xdr:sp>
      </mc:Fallback>
    </mc:AlternateContent>
    <xdr:clientData/>
  </xdr:oneCellAnchor>
  <xdr:oneCellAnchor>
    <xdr:from>
      <xdr:col>18</xdr:col>
      <xdr:colOff>216457</xdr:colOff>
      <xdr:row>88</xdr:row>
      <xdr:rowOff>117432</xdr:rowOff>
    </xdr:from>
    <xdr:ext cx="200824" cy="172227"/>
    <mc:AlternateContent xmlns:mc="http://schemas.openxmlformats.org/markup-compatibility/2006" xmlns:a14="http://schemas.microsoft.com/office/drawing/2010/main">
      <mc:Choice Requires="a14">
        <xdr:sp macro="" textlink="">
          <xdr:nvSpPr>
            <xdr:cNvPr id="47" name="CasellaDiTesto 60">
              <a:extLst>
                <a:ext uri="{FF2B5EF4-FFF2-40B4-BE49-F238E27FC236}">
                  <a16:creationId xmlns:a16="http://schemas.microsoft.com/office/drawing/2014/main" id="{A8DCC6C0-D5C4-49CD-B0DB-24EBC082CEB3}"/>
                </a:ext>
              </a:extLst>
            </xdr:cNvPr>
            <xdr:cNvSpPr txBox="1"/>
          </xdr:nvSpPr>
          <xdr:spPr>
            <a:xfrm>
              <a:off x="7560370" y="15202823"/>
              <a:ext cx="20082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𝐐</m:t>
                        </m:r>
                      </m:e>
                      <m:sub>
                        <m:r>
                          <a:rPr lang="it-IT" sz="1100" b="1" i="0">
                            <a:solidFill>
                              <a:sysClr val="windowText" lastClr="000000"/>
                            </a:solidFill>
                            <a:latin typeface="Cambria Math" panose="02040503050406030204" pitchFamily="18" charset="0"/>
                          </a:rPr>
                          <m:t>𝐡</m:t>
                        </m:r>
                      </m:sub>
                    </m:sSub>
                  </m:oMath>
                </m:oMathPara>
              </a14:m>
              <a:endParaRPr lang="it-IT" sz="1100" b="1" i="0">
                <a:solidFill>
                  <a:sysClr val="windowText" lastClr="000000"/>
                </a:solidFill>
              </a:endParaRPr>
            </a:p>
          </xdr:txBody>
        </xdr:sp>
      </mc:Choice>
      <mc:Fallback xmlns="">
        <xdr:sp macro="" textlink="">
          <xdr:nvSpPr>
            <xdr:cNvPr id="47" name="CasellaDiTesto 60">
              <a:extLst>
                <a:ext uri="{FF2B5EF4-FFF2-40B4-BE49-F238E27FC236}">
                  <a16:creationId xmlns:a16="http://schemas.microsoft.com/office/drawing/2014/main" id="{A8DCC6C0-D5C4-49CD-B0DB-24EBC082CEB3}"/>
                </a:ext>
              </a:extLst>
            </xdr:cNvPr>
            <xdr:cNvSpPr txBox="1"/>
          </xdr:nvSpPr>
          <xdr:spPr>
            <a:xfrm>
              <a:off x="7560370" y="15202823"/>
              <a:ext cx="20082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𝐐_𝐡</a:t>
              </a:r>
              <a:endParaRPr lang="it-IT" sz="1100" b="1" i="0">
                <a:solidFill>
                  <a:sysClr val="windowText" lastClr="000000"/>
                </a:solidFill>
              </a:endParaRPr>
            </a:p>
          </xdr:txBody>
        </xdr:sp>
      </mc:Fallback>
    </mc:AlternateContent>
    <xdr:clientData/>
  </xdr:oneCellAnchor>
  <xdr:oneCellAnchor>
    <xdr:from>
      <xdr:col>23</xdr:col>
      <xdr:colOff>42322</xdr:colOff>
      <xdr:row>85</xdr:row>
      <xdr:rowOff>115957</xdr:rowOff>
    </xdr:from>
    <xdr:ext cx="189411" cy="185115"/>
    <mc:AlternateContent xmlns:mc="http://schemas.openxmlformats.org/markup-compatibility/2006" xmlns:a14="http://schemas.microsoft.com/office/drawing/2010/main">
      <mc:Choice Requires="a14">
        <xdr:sp macro="" textlink="">
          <xdr:nvSpPr>
            <xdr:cNvPr id="48" name="CasellaDiTesto 60">
              <a:extLst>
                <a:ext uri="{FF2B5EF4-FFF2-40B4-BE49-F238E27FC236}">
                  <a16:creationId xmlns:a16="http://schemas.microsoft.com/office/drawing/2014/main" id="{ED0DE0D5-4960-4499-8BFC-968BBE6392D5}"/>
                </a:ext>
              </a:extLst>
            </xdr:cNvPr>
            <xdr:cNvSpPr txBox="1"/>
          </xdr:nvSpPr>
          <xdr:spPr>
            <a:xfrm>
              <a:off x="9126557" y="11635604"/>
              <a:ext cx="189411"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𝐗</m:t>
                        </m:r>
                      </m:e>
                      <m:sub>
                        <m:r>
                          <a:rPr lang="it-IT" sz="1100" b="1" i="0">
                            <a:solidFill>
                              <a:srgbClr val="FF0000"/>
                            </a:solidFill>
                            <a:latin typeface="Cambria Math" panose="02040503050406030204" pitchFamily="18" charset="0"/>
                          </a:rPr>
                          <m:t>𝐲</m:t>
                        </m:r>
                      </m:sub>
                    </m:sSub>
                  </m:oMath>
                </m:oMathPara>
              </a14:m>
              <a:endParaRPr lang="it-IT" sz="1100" b="1" i="0"/>
            </a:p>
          </xdr:txBody>
        </xdr:sp>
      </mc:Choice>
      <mc:Fallback xmlns="">
        <xdr:sp macro="" textlink="">
          <xdr:nvSpPr>
            <xdr:cNvPr id="48" name="CasellaDiTesto 60">
              <a:extLst>
                <a:ext uri="{FF2B5EF4-FFF2-40B4-BE49-F238E27FC236}">
                  <a16:creationId xmlns:a16="http://schemas.microsoft.com/office/drawing/2014/main" id="{ED0DE0D5-4960-4499-8BFC-968BBE6392D5}"/>
                </a:ext>
              </a:extLst>
            </xdr:cNvPr>
            <xdr:cNvSpPr txBox="1"/>
          </xdr:nvSpPr>
          <xdr:spPr>
            <a:xfrm>
              <a:off x="9126557" y="11635604"/>
              <a:ext cx="189411"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𝐗_𝐲</a:t>
              </a:r>
              <a:endParaRPr lang="it-IT" sz="1100" b="1" i="0"/>
            </a:p>
          </xdr:txBody>
        </xdr:sp>
      </mc:Fallback>
    </mc:AlternateContent>
    <xdr:clientData/>
  </xdr:oneCellAnchor>
  <xdr:oneCellAnchor>
    <xdr:from>
      <xdr:col>29</xdr:col>
      <xdr:colOff>16046</xdr:colOff>
      <xdr:row>88</xdr:row>
      <xdr:rowOff>115957</xdr:rowOff>
    </xdr:from>
    <xdr:ext cx="193450" cy="172227"/>
    <mc:AlternateContent xmlns:mc="http://schemas.openxmlformats.org/markup-compatibility/2006" xmlns:a14="http://schemas.microsoft.com/office/drawing/2010/main">
      <mc:Choice Requires="a14">
        <xdr:sp macro="" textlink="">
          <xdr:nvSpPr>
            <xdr:cNvPr id="50" name="CasellaDiTesto 60">
              <a:extLst>
                <a:ext uri="{FF2B5EF4-FFF2-40B4-BE49-F238E27FC236}">
                  <a16:creationId xmlns:a16="http://schemas.microsoft.com/office/drawing/2014/main" id="{43ED07B0-0A30-40C2-8537-31C00C7D2AD8}"/>
                </a:ext>
              </a:extLst>
            </xdr:cNvPr>
            <xdr:cNvSpPr txBox="1"/>
          </xdr:nvSpPr>
          <xdr:spPr>
            <a:xfrm>
              <a:off x="11520752" y="12128663"/>
              <a:ext cx="1934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𝐗</m:t>
                        </m:r>
                      </m:e>
                      <m:sub>
                        <m:r>
                          <a:rPr lang="it-IT" sz="1100" b="1" i="0">
                            <a:solidFill>
                              <a:srgbClr val="FF0000"/>
                            </a:solidFill>
                            <a:latin typeface="Cambria Math" panose="02040503050406030204" pitchFamily="18" charset="0"/>
                          </a:rPr>
                          <m:t>𝐡</m:t>
                        </m:r>
                      </m:sub>
                    </m:sSub>
                  </m:oMath>
                </m:oMathPara>
              </a14:m>
              <a:endParaRPr lang="it-IT" sz="1100" b="1" i="0"/>
            </a:p>
          </xdr:txBody>
        </xdr:sp>
      </mc:Choice>
      <mc:Fallback xmlns="">
        <xdr:sp macro="" textlink="">
          <xdr:nvSpPr>
            <xdr:cNvPr id="50" name="CasellaDiTesto 60">
              <a:extLst>
                <a:ext uri="{FF2B5EF4-FFF2-40B4-BE49-F238E27FC236}">
                  <a16:creationId xmlns:a16="http://schemas.microsoft.com/office/drawing/2014/main" id="{43ED07B0-0A30-40C2-8537-31C00C7D2AD8}"/>
                </a:ext>
              </a:extLst>
            </xdr:cNvPr>
            <xdr:cNvSpPr txBox="1"/>
          </xdr:nvSpPr>
          <xdr:spPr>
            <a:xfrm>
              <a:off x="11520752" y="12128663"/>
              <a:ext cx="1934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𝐗_𝐡</a:t>
              </a:r>
              <a:endParaRPr lang="it-IT" sz="1100" b="1" i="0"/>
            </a:p>
          </xdr:txBody>
        </xdr:sp>
      </mc:Fallback>
    </mc:AlternateContent>
    <xdr:clientData/>
  </xdr:oneCellAnchor>
  <xdr:oneCellAnchor>
    <xdr:from>
      <xdr:col>29</xdr:col>
      <xdr:colOff>233022</xdr:colOff>
      <xdr:row>88</xdr:row>
      <xdr:rowOff>122956</xdr:rowOff>
    </xdr:from>
    <xdr:ext cx="193450" cy="172227"/>
    <mc:AlternateContent xmlns:mc="http://schemas.openxmlformats.org/markup-compatibility/2006" xmlns:a14="http://schemas.microsoft.com/office/drawing/2010/main">
      <mc:Choice Requires="a14">
        <xdr:sp macro="" textlink="">
          <xdr:nvSpPr>
            <xdr:cNvPr id="51" name="CasellaDiTesto 60">
              <a:extLst>
                <a:ext uri="{FF2B5EF4-FFF2-40B4-BE49-F238E27FC236}">
                  <a16:creationId xmlns:a16="http://schemas.microsoft.com/office/drawing/2014/main" id="{879D60A0-6A66-48B7-D7BA-F34CB5CB9A82}"/>
                </a:ext>
              </a:extLst>
            </xdr:cNvPr>
            <xdr:cNvSpPr txBox="1"/>
          </xdr:nvSpPr>
          <xdr:spPr>
            <a:xfrm>
              <a:off x="12071631" y="15208347"/>
              <a:ext cx="1934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𝐗</m:t>
                        </m:r>
                      </m:e>
                      <m:sub>
                        <m:r>
                          <a:rPr lang="it-IT" sz="1100" b="1" i="0">
                            <a:solidFill>
                              <a:sysClr val="windowText" lastClr="000000"/>
                            </a:solidFill>
                            <a:latin typeface="Cambria Math" panose="02040503050406030204" pitchFamily="18" charset="0"/>
                          </a:rPr>
                          <m:t>𝐡</m:t>
                        </m:r>
                      </m:sub>
                    </m:sSub>
                  </m:oMath>
                </m:oMathPara>
              </a14:m>
              <a:endParaRPr lang="it-IT" sz="1100" b="1" i="0">
                <a:solidFill>
                  <a:sysClr val="windowText" lastClr="000000"/>
                </a:solidFill>
              </a:endParaRPr>
            </a:p>
          </xdr:txBody>
        </xdr:sp>
      </mc:Choice>
      <mc:Fallback xmlns="">
        <xdr:sp macro="" textlink="">
          <xdr:nvSpPr>
            <xdr:cNvPr id="51" name="CasellaDiTesto 60">
              <a:extLst>
                <a:ext uri="{FF2B5EF4-FFF2-40B4-BE49-F238E27FC236}">
                  <a16:creationId xmlns:a16="http://schemas.microsoft.com/office/drawing/2014/main" id="{879D60A0-6A66-48B7-D7BA-F34CB5CB9A82}"/>
                </a:ext>
              </a:extLst>
            </xdr:cNvPr>
            <xdr:cNvSpPr txBox="1"/>
          </xdr:nvSpPr>
          <xdr:spPr>
            <a:xfrm>
              <a:off x="12071631" y="15208347"/>
              <a:ext cx="1934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𝐗_𝐡</a:t>
              </a:r>
              <a:endParaRPr lang="it-IT" sz="1100" b="1" i="0">
                <a:solidFill>
                  <a:sysClr val="windowText" lastClr="000000"/>
                </a:solidFill>
              </a:endParaRPr>
            </a:p>
          </xdr:txBody>
        </xdr:sp>
      </mc:Fallback>
    </mc:AlternateContent>
    <xdr:clientData/>
  </xdr:oneCellAnchor>
  <xdr:oneCellAnchor>
    <xdr:from>
      <xdr:col>28</xdr:col>
      <xdr:colOff>102509</xdr:colOff>
      <xdr:row>86</xdr:row>
      <xdr:rowOff>139519</xdr:rowOff>
    </xdr:from>
    <xdr:ext cx="245067" cy="185115"/>
    <mc:AlternateContent xmlns:mc="http://schemas.openxmlformats.org/markup-compatibility/2006" xmlns:a14="http://schemas.microsoft.com/office/drawing/2010/main">
      <mc:Choice Requires="a14">
        <xdr:sp macro="" textlink="">
          <xdr:nvSpPr>
            <xdr:cNvPr id="52" name="CasellaDiTesto 60">
              <a:extLst>
                <a:ext uri="{FF2B5EF4-FFF2-40B4-BE49-F238E27FC236}">
                  <a16:creationId xmlns:a16="http://schemas.microsoft.com/office/drawing/2014/main" id="{69F9E78C-44DB-CBFE-71F9-924488694D48}"/>
                </a:ext>
              </a:extLst>
            </xdr:cNvPr>
            <xdr:cNvSpPr txBox="1"/>
          </xdr:nvSpPr>
          <xdr:spPr>
            <a:xfrm>
              <a:off x="11203803" y="11823519"/>
              <a:ext cx="245067"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𝐗</m:t>
                        </m:r>
                      </m:e>
                      <m:sub>
                        <m:r>
                          <a:rPr lang="it-IT" sz="1100" b="1" i="0">
                            <a:solidFill>
                              <a:sysClr val="windowText" lastClr="000000"/>
                            </a:solidFill>
                            <a:latin typeface="Cambria Math" panose="02040503050406030204" pitchFamily="18" charset="0"/>
                          </a:rPr>
                          <m:t>𝐲𝐲</m:t>
                        </m:r>
                      </m:sub>
                    </m:sSub>
                  </m:oMath>
                </m:oMathPara>
              </a14:m>
              <a:endParaRPr lang="it-IT" sz="1100" b="1" i="0">
                <a:solidFill>
                  <a:sysClr val="windowText" lastClr="000000"/>
                </a:solidFill>
              </a:endParaRPr>
            </a:p>
          </xdr:txBody>
        </xdr:sp>
      </mc:Choice>
      <mc:Fallback xmlns="">
        <xdr:sp macro="" textlink="">
          <xdr:nvSpPr>
            <xdr:cNvPr id="52" name="CasellaDiTesto 60">
              <a:extLst>
                <a:ext uri="{FF2B5EF4-FFF2-40B4-BE49-F238E27FC236}">
                  <a16:creationId xmlns:a16="http://schemas.microsoft.com/office/drawing/2014/main" id="{69F9E78C-44DB-CBFE-71F9-924488694D48}"/>
                </a:ext>
              </a:extLst>
            </xdr:cNvPr>
            <xdr:cNvSpPr txBox="1"/>
          </xdr:nvSpPr>
          <xdr:spPr>
            <a:xfrm>
              <a:off x="11203803" y="11823519"/>
              <a:ext cx="245067"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𝐗_𝐲𝐲</a:t>
              </a:r>
              <a:endParaRPr lang="it-IT" sz="1100" b="1" i="0">
                <a:solidFill>
                  <a:sysClr val="windowText" lastClr="000000"/>
                </a:solidFill>
              </a:endParaRPr>
            </a:p>
          </xdr:txBody>
        </xdr:sp>
      </mc:Fallback>
    </mc:AlternateContent>
    <xdr:clientData/>
  </xdr:oneCellAnchor>
  <xdr:oneCellAnchor>
    <xdr:from>
      <xdr:col>33</xdr:col>
      <xdr:colOff>75177</xdr:colOff>
      <xdr:row>84</xdr:row>
      <xdr:rowOff>12520</xdr:rowOff>
    </xdr:from>
    <xdr:ext cx="252377" cy="185115"/>
    <mc:AlternateContent xmlns:mc="http://schemas.openxmlformats.org/markup-compatibility/2006" xmlns:a14="http://schemas.microsoft.com/office/drawing/2010/main">
      <mc:Choice Requires="a14">
        <xdr:sp macro="" textlink="">
          <xdr:nvSpPr>
            <xdr:cNvPr id="53" name="CasellaDiTesto 60">
              <a:extLst>
                <a:ext uri="{FF2B5EF4-FFF2-40B4-BE49-F238E27FC236}">
                  <a16:creationId xmlns:a16="http://schemas.microsoft.com/office/drawing/2014/main" id="{F2B957A6-2323-CF42-56B8-801EF090FA01}"/>
                </a:ext>
              </a:extLst>
            </xdr:cNvPr>
            <xdr:cNvSpPr txBox="1"/>
          </xdr:nvSpPr>
          <xdr:spPr>
            <a:xfrm>
              <a:off x="13548220" y="14103998"/>
              <a:ext cx="252377"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𝐗</m:t>
                        </m:r>
                      </m:e>
                      <m:sub>
                        <m:r>
                          <a:rPr lang="it-IT" sz="1100" b="1" i="0">
                            <a:solidFill>
                              <a:sysClr val="windowText" lastClr="000000"/>
                            </a:solidFill>
                            <a:latin typeface="Cambria Math" panose="02040503050406030204" pitchFamily="18" charset="0"/>
                          </a:rPr>
                          <m:t>𝐲𝐡</m:t>
                        </m:r>
                      </m:sub>
                    </m:sSub>
                  </m:oMath>
                </m:oMathPara>
              </a14:m>
              <a:endParaRPr lang="it-IT" sz="1100" b="1" i="0">
                <a:solidFill>
                  <a:sysClr val="windowText" lastClr="000000"/>
                </a:solidFill>
              </a:endParaRPr>
            </a:p>
          </xdr:txBody>
        </xdr:sp>
      </mc:Choice>
      <mc:Fallback xmlns="">
        <xdr:sp macro="" textlink="">
          <xdr:nvSpPr>
            <xdr:cNvPr id="53" name="CasellaDiTesto 60">
              <a:extLst>
                <a:ext uri="{FF2B5EF4-FFF2-40B4-BE49-F238E27FC236}">
                  <a16:creationId xmlns:a16="http://schemas.microsoft.com/office/drawing/2014/main" id="{F2B957A6-2323-CF42-56B8-801EF090FA01}"/>
                </a:ext>
              </a:extLst>
            </xdr:cNvPr>
            <xdr:cNvSpPr txBox="1"/>
          </xdr:nvSpPr>
          <xdr:spPr>
            <a:xfrm>
              <a:off x="13548220" y="14103998"/>
              <a:ext cx="252377"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𝐗_𝐲𝐡</a:t>
              </a:r>
              <a:endParaRPr lang="it-IT" sz="1100" b="1" i="0">
                <a:solidFill>
                  <a:sysClr val="windowText" lastClr="000000"/>
                </a:solidFill>
              </a:endParaRPr>
            </a:p>
          </xdr:txBody>
        </xdr:sp>
      </mc:Fallback>
    </mc:AlternateContent>
    <xdr:clientData/>
  </xdr:oneCellAnchor>
  <xdr:oneCellAnchor>
    <xdr:from>
      <xdr:col>46</xdr:col>
      <xdr:colOff>71682</xdr:colOff>
      <xdr:row>98</xdr:row>
      <xdr:rowOff>60388</xdr:rowOff>
    </xdr:from>
    <xdr:ext cx="1426096" cy="185115"/>
    <mc:AlternateContent xmlns:mc="http://schemas.openxmlformats.org/markup-compatibility/2006" xmlns:a14="http://schemas.microsoft.com/office/drawing/2010/main">
      <mc:Choice Requires="a14">
        <xdr:sp macro="" textlink="">
          <xdr:nvSpPr>
            <xdr:cNvPr id="46" name="CasellaDiTesto 60">
              <a:extLst>
                <a:ext uri="{FF2B5EF4-FFF2-40B4-BE49-F238E27FC236}">
                  <a16:creationId xmlns:a16="http://schemas.microsoft.com/office/drawing/2014/main" id="{8B01A957-20DC-C904-99BD-57E11BED7FA4}"/>
                </a:ext>
              </a:extLst>
            </xdr:cNvPr>
            <xdr:cNvSpPr txBox="1"/>
          </xdr:nvSpPr>
          <xdr:spPr>
            <a:xfrm>
              <a:off x="18531132" y="13611288"/>
              <a:ext cx="1426096"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𝐐</m:t>
                      </m:r>
                    </m:e>
                    <m:sub>
                      <m:r>
                        <a:rPr lang="it-IT" sz="1100" b="1" i="0">
                          <a:solidFill>
                            <a:srgbClr val="FF0000"/>
                          </a:solidFill>
                          <a:latin typeface="Cambria Math" panose="02040503050406030204" pitchFamily="18" charset="0"/>
                        </a:rPr>
                        <m:t>𝐲𝐡</m:t>
                      </m:r>
                    </m:sub>
                  </m:sSub>
                  <m:r>
                    <a:rPr lang="it-IT" sz="1100" b="1" i="1">
                      <a:solidFill>
                        <a:sysClr val="windowText" lastClr="000000"/>
                      </a:solidFill>
                      <a:latin typeface="Cambria Math" panose="02040503050406030204" pitchFamily="18" charset="0"/>
                    </a:rPr>
                    <m:t>=</m:t>
                  </m:r>
                  <m:sSub>
                    <m:sSubPr>
                      <m:ctrlPr>
                        <a:rPr lang="it-IT" sz="1100" b="1" i="1">
                          <a:solidFill>
                            <a:srgbClr val="FF0000"/>
                          </a:solidFill>
                          <a:effectLst/>
                          <a:latin typeface="Cambria Math" panose="02040503050406030204" pitchFamily="18" charset="0"/>
                          <a:ea typeface="+mn-ea"/>
                          <a:cs typeface="+mn-cs"/>
                        </a:rPr>
                      </m:ctrlPr>
                    </m:sSubPr>
                    <m:e>
                      <m:r>
                        <a:rPr lang="it-IT" sz="1100" b="1" i="0">
                          <a:solidFill>
                            <a:srgbClr val="FF0000"/>
                          </a:solidFill>
                          <a:effectLst/>
                          <a:latin typeface="Cambria Math" panose="02040503050406030204" pitchFamily="18" charset="0"/>
                          <a:ea typeface="+mn-ea"/>
                          <a:cs typeface="+mn-cs"/>
                        </a:rPr>
                        <m:t>𝐐</m:t>
                      </m:r>
                    </m:e>
                    <m:sub>
                      <m:r>
                        <a:rPr lang="it-IT" sz="1100" b="1" i="0">
                          <a:solidFill>
                            <a:srgbClr val="FF0000"/>
                          </a:solidFill>
                          <a:effectLst/>
                          <a:latin typeface="Cambria Math" panose="02040503050406030204" pitchFamily="18" charset="0"/>
                          <a:ea typeface="+mn-ea"/>
                          <a:cs typeface="+mn-cs"/>
                        </a:rPr>
                        <m:t>𝐡</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f>
                    <m:fPr>
                      <m:type m:val="lin"/>
                      <m:ctrlPr>
                        <a:rPr lang="it-IT" sz="1100" b="1" i="1">
                          <a:solidFill>
                            <a:schemeClr val="tx1"/>
                          </a:solidFill>
                          <a:effectLst/>
                          <a:latin typeface="Cambria Math" panose="02040503050406030204" pitchFamily="18" charset="0"/>
                          <a:ea typeface="+mn-ea"/>
                          <a:cs typeface="+mn-cs"/>
                        </a:rPr>
                      </m:ctrlPr>
                    </m:fPr>
                    <m:num>
                      <m:r>
                        <a:rPr lang="it-IT" sz="1100" b="0" i="1">
                          <a:solidFill>
                            <a:schemeClr val="tx1"/>
                          </a:solidFill>
                          <a:effectLst/>
                          <a:latin typeface="Cambria Math" panose="02040503050406030204" pitchFamily="18" charset="0"/>
                          <a:ea typeface="+mn-ea"/>
                          <a:cs typeface="+mn-cs"/>
                        </a:rPr>
                        <m:t>8760</m:t>
                      </m:r>
                    </m:num>
                    <m:den>
                      <m:r>
                        <a:rPr lang="it-IT" sz="1100" b="0" i="1">
                          <a:solidFill>
                            <a:schemeClr val="tx1"/>
                          </a:solidFill>
                          <a:effectLst/>
                          <a:latin typeface="Cambria Math" panose="02040503050406030204" pitchFamily="18" charset="0"/>
                          <a:ea typeface="+mn-ea"/>
                          <a:cs typeface="+mn-cs"/>
                        </a:rPr>
                        <m:t>𝑝𝑙</m:t>
                      </m:r>
                    </m:den>
                  </m:f>
                </m:oMath>
              </a14:m>
              <a:r>
                <a:rPr lang="it-IT" sz="1100" b="0" i="0">
                  <a:solidFill>
                    <a:sysClr val="windowText" lastClr="000000"/>
                  </a:solidFill>
                </a:rPr>
                <a:t> </a:t>
              </a:r>
            </a:p>
          </xdr:txBody>
        </xdr:sp>
      </mc:Choice>
      <mc:Fallback xmlns="">
        <xdr:sp macro="" textlink="">
          <xdr:nvSpPr>
            <xdr:cNvPr id="46" name="CasellaDiTesto 60">
              <a:extLst>
                <a:ext uri="{FF2B5EF4-FFF2-40B4-BE49-F238E27FC236}">
                  <a16:creationId xmlns:a16="http://schemas.microsoft.com/office/drawing/2014/main" id="{8B01A957-20DC-C904-99BD-57E11BED7FA4}"/>
                </a:ext>
              </a:extLst>
            </xdr:cNvPr>
            <xdr:cNvSpPr txBox="1"/>
          </xdr:nvSpPr>
          <xdr:spPr>
            <a:xfrm>
              <a:off x="18531132" y="13611288"/>
              <a:ext cx="1426096"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100" b="0" i="0">
                  <a:solidFill>
                    <a:schemeClr val="tx1"/>
                  </a:solidFill>
                  <a:effectLst/>
                  <a:latin typeface="Cambria Math" panose="02040503050406030204" pitchFamily="18" charset="0"/>
                  <a:ea typeface="+mn-ea"/>
                  <a:cs typeface="+mn-cs"/>
                </a:rPr>
                <a:t>0: </a:t>
              </a:r>
              <a:r>
                <a:rPr lang="it-IT" sz="1100" b="1" i="0">
                  <a:solidFill>
                    <a:srgbClr val="FF0000"/>
                  </a:solidFill>
                  <a:latin typeface="Cambria Math" panose="02040503050406030204" pitchFamily="18" charset="0"/>
                </a:rPr>
                <a:t>𝐐_𝐲𝐡</a:t>
              </a:r>
              <a:r>
                <a:rPr lang="it-IT" sz="1100" b="1" i="0">
                  <a:solidFill>
                    <a:sysClr val="windowText" lastClr="000000"/>
                  </a:solidFill>
                  <a:latin typeface="Cambria Math" panose="02040503050406030204" pitchFamily="18" charset="0"/>
                </a:rPr>
                <a:t>=</a:t>
              </a:r>
              <a:r>
                <a:rPr lang="it-IT" sz="1100" b="1" i="0">
                  <a:solidFill>
                    <a:srgbClr val="FF0000"/>
                  </a:solidFill>
                  <a:effectLst/>
                  <a:latin typeface="Cambria Math" panose="02040503050406030204" pitchFamily="18" charset="0"/>
                  <a:ea typeface="+mn-ea"/>
                  <a:cs typeface="+mn-cs"/>
                </a:rPr>
                <a:t>𝐐_𝐡</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8760</a:t>
              </a:r>
              <a:r>
                <a:rPr lang="it-IT" sz="1100" b="1"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𝑝𝑙</a:t>
              </a:r>
              <a:r>
                <a:rPr lang="it-IT" sz="1100" b="0" i="0">
                  <a:solidFill>
                    <a:sysClr val="windowText" lastClr="000000"/>
                  </a:solidFill>
                </a:rPr>
                <a:t> </a:t>
              </a:r>
            </a:p>
          </xdr:txBody>
        </xdr:sp>
      </mc:Fallback>
    </mc:AlternateContent>
    <xdr:clientData/>
  </xdr:oneCellAnchor>
  <xdr:oneCellAnchor>
    <xdr:from>
      <xdr:col>46</xdr:col>
      <xdr:colOff>71682</xdr:colOff>
      <xdr:row>99</xdr:row>
      <xdr:rowOff>119003</xdr:rowOff>
    </xdr:from>
    <xdr:ext cx="1409425" cy="185115"/>
    <mc:AlternateContent xmlns:mc="http://schemas.openxmlformats.org/markup-compatibility/2006" xmlns:a14="http://schemas.microsoft.com/office/drawing/2010/main">
      <mc:Choice Requires="a14">
        <xdr:sp macro="" textlink="">
          <xdr:nvSpPr>
            <xdr:cNvPr id="49" name="CasellaDiTesto 60">
              <a:extLst>
                <a:ext uri="{FF2B5EF4-FFF2-40B4-BE49-F238E27FC236}">
                  <a16:creationId xmlns:a16="http://schemas.microsoft.com/office/drawing/2014/main" id="{492F86DA-876E-6357-7A1B-142C910D7AE4}"/>
                </a:ext>
              </a:extLst>
            </xdr:cNvPr>
            <xdr:cNvSpPr txBox="1"/>
          </xdr:nvSpPr>
          <xdr:spPr>
            <a:xfrm>
              <a:off x="18602639" y="14044829"/>
              <a:ext cx="1409425"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𝐗</m:t>
                      </m:r>
                    </m:e>
                    <m:sub>
                      <m:r>
                        <a:rPr lang="it-IT" sz="1100" b="1" i="0">
                          <a:solidFill>
                            <a:srgbClr val="FF0000"/>
                          </a:solidFill>
                          <a:latin typeface="Cambria Math" panose="02040503050406030204" pitchFamily="18" charset="0"/>
                        </a:rPr>
                        <m:t>𝐲𝐡</m:t>
                      </m:r>
                    </m:sub>
                  </m:sSub>
                  <m:r>
                    <a:rPr lang="it-IT" sz="1100" b="1" i="1">
                      <a:solidFill>
                        <a:sysClr val="windowText" lastClr="000000"/>
                      </a:solidFill>
                      <a:latin typeface="Cambria Math" panose="02040503050406030204" pitchFamily="18" charset="0"/>
                    </a:rPr>
                    <m:t>=</m:t>
                  </m:r>
                  <m:sSub>
                    <m:sSubPr>
                      <m:ctrlPr>
                        <a:rPr lang="it-IT" sz="1100" b="1" i="1">
                          <a:solidFill>
                            <a:srgbClr val="FF0000"/>
                          </a:solidFill>
                          <a:effectLst/>
                          <a:latin typeface="Cambria Math" panose="02040503050406030204" pitchFamily="18" charset="0"/>
                          <a:ea typeface="+mn-ea"/>
                          <a:cs typeface="+mn-cs"/>
                        </a:rPr>
                      </m:ctrlPr>
                    </m:sSubPr>
                    <m:e>
                      <m:r>
                        <a:rPr lang="it-IT" sz="1100" b="1" i="0">
                          <a:solidFill>
                            <a:srgbClr val="FF0000"/>
                          </a:solidFill>
                          <a:effectLst/>
                          <a:latin typeface="Cambria Math" panose="02040503050406030204" pitchFamily="18" charset="0"/>
                          <a:ea typeface="+mn-ea"/>
                          <a:cs typeface="+mn-cs"/>
                        </a:rPr>
                        <m:t>𝐗</m:t>
                      </m:r>
                    </m:e>
                    <m:sub>
                      <m:r>
                        <a:rPr lang="it-IT" sz="1100" b="1" i="0">
                          <a:solidFill>
                            <a:srgbClr val="FF0000"/>
                          </a:solidFill>
                          <a:effectLst/>
                          <a:latin typeface="Cambria Math" panose="02040503050406030204" pitchFamily="18" charset="0"/>
                          <a:ea typeface="+mn-ea"/>
                          <a:cs typeface="+mn-cs"/>
                        </a:rPr>
                        <m:t>𝐡</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f>
                    <m:fPr>
                      <m:type m:val="lin"/>
                      <m:ctrlPr>
                        <a:rPr lang="it-IT" sz="1100" b="1" i="1">
                          <a:solidFill>
                            <a:schemeClr val="tx1"/>
                          </a:solidFill>
                          <a:effectLst/>
                          <a:latin typeface="Cambria Math" panose="02040503050406030204" pitchFamily="18" charset="0"/>
                          <a:ea typeface="+mn-ea"/>
                          <a:cs typeface="+mn-cs"/>
                        </a:rPr>
                      </m:ctrlPr>
                    </m:fPr>
                    <m:num>
                      <m:r>
                        <a:rPr lang="it-IT" sz="1100" b="0" i="1">
                          <a:solidFill>
                            <a:schemeClr val="tx1"/>
                          </a:solidFill>
                          <a:effectLst/>
                          <a:latin typeface="Cambria Math" panose="02040503050406030204" pitchFamily="18" charset="0"/>
                          <a:ea typeface="+mn-ea"/>
                          <a:cs typeface="+mn-cs"/>
                        </a:rPr>
                        <m:t>8760</m:t>
                      </m:r>
                    </m:num>
                    <m:den>
                      <m:r>
                        <a:rPr lang="it-IT" sz="1100" b="0" i="1">
                          <a:solidFill>
                            <a:schemeClr val="tx1"/>
                          </a:solidFill>
                          <a:effectLst/>
                          <a:latin typeface="Cambria Math" panose="02040503050406030204" pitchFamily="18" charset="0"/>
                          <a:ea typeface="+mn-ea"/>
                          <a:cs typeface="+mn-cs"/>
                        </a:rPr>
                        <m:t>𝑝𝑙</m:t>
                      </m:r>
                    </m:den>
                  </m:f>
                </m:oMath>
              </a14:m>
              <a:r>
                <a:rPr lang="it-IT" sz="1100" b="0" i="0">
                  <a:solidFill>
                    <a:sysClr val="windowText" lastClr="000000"/>
                  </a:solidFill>
                </a:rPr>
                <a:t> </a:t>
              </a:r>
            </a:p>
          </xdr:txBody>
        </xdr:sp>
      </mc:Choice>
      <mc:Fallback xmlns="">
        <xdr:sp macro="" textlink="">
          <xdr:nvSpPr>
            <xdr:cNvPr id="49" name="CasellaDiTesto 60">
              <a:extLst>
                <a:ext uri="{FF2B5EF4-FFF2-40B4-BE49-F238E27FC236}">
                  <a16:creationId xmlns:a16="http://schemas.microsoft.com/office/drawing/2014/main" id="{492F86DA-876E-6357-7A1B-142C910D7AE4}"/>
                </a:ext>
              </a:extLst>
            </xdr:cNvPr>
            <xdr:cNvSpPr txBox="1"/>
          </xdr:nvSpPr>
          <xdr:spPr>
            <a:xfrm>
              <a:off x="18602639" y="14044829"/>
              <a:ext cx="1409425"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100" b="0" i="0">
                  <a:solidFill>
                    <a:schemeClr val="tx1"/>
                  </a:solidFill>
                  <a:effectLst/>
                  <a:latin typeface="Cambria Math" panose="02040503050406030204" pitchFamily="18" charset="0"/>
                  <a:ea typeface="+mn-ea"/>
                  <a:cs typeface="+mn-cs"/>
                </a:rPr>
                <a:t>0: </a:t>
              </a:r>
              <a:r>
                <a:rPr lang="it-IT" sz="1100" b="1" i="0">
                  <a:solidFill>
                    <a:srgbClr val="FF0000"/>
                  </a:solidFill>
                  <a:latin typeface="Cambria Math" panose="02040503050406030204" pitchFamily="18" charset="0"/>
                </a:rPr>
                <a:t>𝐗_𝐲𝐡</a:t>
              </a:r>
              <a:r>
                <a:rPr lang="it-IT" sz="1100" b="1" i="0">
                  <a:solidFill>
                    <a:sysClr val="windowText" lastClr="000000"/>
                  </a:solidFill>
                  <a:latin typeface="Cambria Math" panose="02040503050406030204" pitchFamily="18" charset="0"/>
                </a:rPr>
                <a:t>=</a:t>
              </a:r>
              <a:r>
                <a:rPr lang="it-IT" sz="1100" b="1" i="0">
                  <a:solidFill>
                    <a:srgbClr val="FF0000"/>
                  </a:solidFill>
                  <a:effectLst/>
                  <a:latin typeface="Cambria Math" panose="02040503050406030204" pitchFamily="18" charset="0"/>
                  <a:ea typeface="+mn-ea"/>
                  <a:cs typeface="+mn-cs"/>
                </a:rPr>
                <a:t>𝐗_𝐡</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8760</a:t>
              </a:r>
              <a:r>
                <a:rPr lang="it-IT" sz="1100" b="1"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𝑝𝑙</a:t>
              </a:r>
              <a:r>
                <a:rPr lang="it-IT" sz="1100" b="0" i="0">
                  <a:solidFill>
                    <a:sysClr val="windowText" lastClr="000000"/>
                  </a:solidFill>
                </a:rPr>
                <a:t> </a:t>
              </a:r>
            </a:p>
          </xdr:txBody>
        </xdr:sp>
      </mc:Fallback>
    </mc:AlternateContent>
    <xdr:clientData/>
  </xdr:oneCellAnchor>
  <xdr:oneCellAnchor>
    <xdr:from>
      <xdr:col>15</xdr:col>
      <xdr:colOff>296322</xdr:colOff>
      <xdr:row>85</xdr:row>
      <xdr:rowOff>115957</xdr:rowOff>
    </xdr:from>
    <xdr:ext cx="196784" cy="185115"/>
    <mc:AlternateContent xmlns:mc="http://schemas.openxmlformats.org/markup-compatibility/2006" xmlns:a14="http://schemas.microsoft.com/office/drawing/2010/main">
      <mc:Choice Requires="a14">
        <xdr:sp macro="" textlink="">
          <xdr:nvSpPr>
            <xdr:cNvPr id="57" name="CasellaDiTesto 60">
              <a:extLst>
                <a:ext uri="{FF2B5EF4-FFF2-40B4-BE49-F238E27FC236}">
                  <a16:creationId xmlns:a16="http://schemas.microsoft.com/office/drawing/2014/main" id="{41BC55ED-7E1B-2B66-4732-DEE6FB44F060}"/>
                </a:ext>
              </a:extLst>
            </xdr:cNvPr>
            <xdr:cNvSpPr txBox="1"/>
          </xdr:nvSpPr>
          <xdr:spPr>
            <a:xfrm>
              <a:off x="6153263" y="11635604"/>
              <a:ext cx="196784"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𝐐</m:t>
                        </m:r>
                      </m:e>
                      <m:sub>
                        <m:r>
                          <a:rPr lang="it-IT" sz="1100" b="1" i="0">
                            <a:solidFill>
                              <a:sysClr val="windowText" lastClr="000000"/>
                            </a:solidFill>
                            <a:latin typeface="Cambria Math" panose="02040503050406030204" pitchFamily="18" charset="0"/>
                          </a:rPr>
                          <m:t>𝐲</m:t>
                        </m:r>
                      </m:sub>
                    </m:sSub>
                  </m:oMath>
                </m:oMathPara>
              </a14:m>
              <a:endParaRPr lang="it-IT" sz="1100" b="1" i="0">
                <a:solidFill>
                  <a:sysClr val="windowText" lastClr="000000"/>
                </a:solidFill>
              </a:endParaRPr>
            </a:p>
          </xdr:txBody>
        </xdr:sp>
      </mc:Choice>
      <mc:Fallback xmlns="">
        <xdr:sp macro="" textlink="">
          <xdr:nvSpPr>
            <xdr:cNvPr id="57" name="CasellaDiTesto 60">
              <a:extLst>
                <a:ext uri="{FF2B5EF4-FFF2-40B4-BE49-F238E27FC236}">
                  <a16:creationId xmlns:a16="http://schemas.microsoft.com/office/drawing/2014/main" id="{41BC55ED-7E1B-2B66-4732-DEE6FB44F060}"/>
                </a:ext>
              </a:extLst>
            </xdr:cNvPr>
            <xdr:cNvSpPr txBox="1"/>
          </xdr:nvSpPr>
          <xdr:spPr>
            <a:xfrm>
              <a:off x="6153263" y="11635604"/>
              <a:ext cx="196784"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𝐐_𝐲</a:t>
              </a:r>
              <a:endParaRPr lang="it-IT" sz="1100" b="1" i="0">
                <a:solidFill>
                  <a:sysClr val="windowText" lastClr="000000"/>
                </a:solidFill>
              </a:endParaRPr>
            </a:p>
          </xdr:txBody>
        </xdr:sp>
      </mc:Fallback>
    </mc:AlternateContent>
    <xdr:clientData/>
  </xdr:oneCellAnchor>
  <xdr:oneCellAnchor>
    <xdr:from>
      <xdr:col>23</xdr:col>
      <xdr:colOff>296322</xdr:colOff>
      <xdr:row>85</xdr:row>
      <xdr:rowOff>115957</xdr:rowOff>
    </xdr:from>
    <xdr:ext cx="189411" cy="185115"/>
    <mc:AlternateContent xmlns:mc="http://schemas.openxmlformats.org/markup-compatibility/2006" xmlns:a14="http://schemas.microsoft.com/office/drawing/2010/main">
      <mc:Choice Requires="a14">
        <xdr:sp macro="" textlink="">
          <xdr:nvSpPr>
            <xdr:cNvPr id="58" name="CasellaDiTesto 60">
              <a:extLst>
                <a:ext uri="{FF2B5EF4-FFF2-40B4-BE49-F238E27FC236}">
                  <a16:creationId xmlns:a16="http://schemas.microsoft.com/office/drawing/2014/main" id="{8844CFAB-6EE7-49BD-515E-050B1EA18749}"/>
                </a:ext>
              </a:extLst>
            </xdr:cNvPr>
            <xdr:cNvSpPr txBox="1"/>
          </xdr:nvSpPr>
          <xdr:spPr>
            <a:xfrm>
              <a:off x="9380557" y="11635604"/>
              <a:ext cx="189411"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𝐗</m:t>
                        </m:r>
                      </m:e>
                      <m:sub>
                        <m:r>
                          <a:rPr lang="it-IT" sz="1100" b="1" i="0">
                            <a:solidFill>
                              <a:sysClr val="windowText" lastClr="000000"/>
                            </a:solidFill>
                            <a:latin typeface="Cambria Math" panose="02040503050406030204" pitchFamily="18" charset="0"/>
                          </a:rPr>
                          <m:t>𝐲</m:t>
                        </m:r>
                      </m:sub>
                    </m:sSub>
                  </m:oMath>
                </m:oMathPara>
              </a14:m>
              <a:endParaRPr lang="it-IT" sz="1100" b="1" i="0">
                <a:solidFill>
                  <a:sysClr val="windowText" lastClr="000000"/>
                </a:solidFill>
              </a:endParaRPr>
            </a:p>
          </xdr:txBody>
        </xdr:sp>
      </mc:Choice>
      <mc:Fallback xmlns="">
        <xdr:sp macro="" textlink="">
          <xdr:nvSpPr>
            <xdr:cNvPr id="58" name="CasellaDiTesto 60">
              <a:extLst>
                <a:ext uri="{FF2B5EF4-FFF2-40B4-BE49-F238E27FC236}">
                  <a16:creationId xmlns:a16="http://schemas.microsoft.com/office/drawing/2014/main" id="{8844CFAB-6EE7-49BD-515E-050B1EA18749}"/>
                </a:ext>
              </a:extLst>
            </xdr:cNvPr>
            <xdr:cNvSpPr txBox="1"/>
          </xdr:nvSpPr>
          <xdr:spPr>
            <a:xfrm>
              <a:off x="9380557" y="11635604"/>
              <a:ext cx="189411"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𝐗_𝐲</a:t>
              </a:r>
              <a:endParaRPr lang="it-IT" sz="1100" b="1" i="0">
                <a:solidFill>
                  <a:sysClr val="windowText" lastClr="000000"/>
                </a:solidFill>
              </a:endParaRPr>
            </a:p>
          </xdr:txBody>
        </xdr:sp>
      </mc:Fallback>
    </mc:AlternateContent>
    <xdr:clientData/>
  </xdr:oneCellAnchor>
  <xdr:oneCellAnchor>
    <xdr:from>
      <xdr:col>46</xdr:col>
      <xdr:colOff>71682</xdr:colOff>
      <xdr:row>88</xdr:row>
      <xdr:rowOff>44600</xdr:rowOff>
    </xdr:from>
    <xdr:ext cx="2587506" cy="185115"/>
    <mc:AlternateContent xmlns:mc="http://schemas.openxmlformats.org/markup-compatibility/2006" xmlns:a14="http://schemas.microsoft.com/office/drawing/2010/main">
      <mc:Choice Requires="a14">
        <xdr:sp macro="" textlink="">
          <xdr:nvSpPr>
            <xdr:cNvPr id="59" name="CasellaDiTesto 60">
              <a:extLst>
                <a:ext uri="{FF2B5EF4-FFF2-40B4-BE49-F238E27FC236}">
                  <a16:creationId xmlns:a16="http://schemas.microsoft.com/office/drawing/2014/main" id="{1014549D-F015-4F44-21F1-A69D8220E776}"/>
                </a:ext>
              </a:extLst>
            </xdr:cNvPr>
            <xdr:cNvSpPr txBox="1"/>
          </xdr:nvSpPr>
          <xdr:spPr>
            <a:xfrm>
              <a:off x="18602639" y="12148252"/>
              <a:ext cx="2587506"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𝐐</m:t>
                      </m:r>
                      <m:r>
                        <a:rPr lang="it-IT" sz="1100" b="1" i="1">
                          <a:solidFill>
                            <a:srgbClr val="FF0000"/>
                          </a:solidFill>
                          <a:latin typeface="Cambria Math" panose="02040503050406030204" pitchFamily="18" charset="0"/>
                        </a:rPr>
                        <m:t>′</m:t>
                      </m:r>
                    </m:e>
                    <m:sub>
                      <m:r>
                        <a:rPr lang="it-IT" sz="1100" b="1" i="0">
                          <a:solidFill>
                            <a:srgbClr val="FF0000"/>
                          </a:solidFill>
                          <a:latin typeface="Cambria Math" panose="02040503050406030204" pitchFamily="18" charset="0"/>
                        </a:rPr>
                        <m:t>𝐲𝐲</m:t>
                      </m:r>
                    </m:sub>
                  </m:sSub>
                  <m:r>
                    <a:rPr lang="it-IT" sz="1100" b="1" i="1">
                      <a:solidFill>
                        <a:sysClr val="windowText" lastClr="000000"/>
                      </a:solidFill>
                      <a:latin typeface="Cambria Math" panose="02040503050406030204" pitchFamily="18" charset="0"/>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𝐮</m:t>
                      </m:r>
                    </m:e>
                    <m:sub>
                      <m:r>
                        <a:rPr lang="it-IT" sz="1100" b="1" i="0">
                          <a:solidFill>
                            <a:schemeClr val="tx1"/>
                          </a:solidFill>
                          <a:effectLst/>
                          <a:latin typeface="Cambria Math" panose="02040503050406030204" pitchFamily="18" charset="0"/>
                          <a:ea typeface="+mn-ea"/>
                          <a:cs typeface="+mn-cs"/>
                        </a:rPr>
                        <m:t>𝐲𝐲</m:t>
                      </m:r>
                    </m:sub>
                  </m:sSub>
                  <m:sSub>
                    <m:sSubPr>
                      <m:ctrlPr>
                        <a:rPr lang="it-IT" sz="1100" b="1" i="1">
                          <a:solidFill>
                            <a:srgbClr val="FF0000"/>
                          </a:solidFill>
                          <a:effectLst/>
                          <a:latin typeface="Cambria Math" panose="02040503050406030204" pitchFamily="18" charset="0"/>
                          <a:ea typeface="+mn-ea"/>
                          <a:cs typeface="+mn-cs"/>
                        </a:rPr>
                      </m:ctrlPr>
                    </m:sSubPr>
                    <m:e>
                      <m:r>
                        <a:rPr lang="it-IT" sz="1100" b="1" i="0">
                          <a:solidFill>
                            <a:srgbClr val="FF0000"/>
                          </a:solidFill>
                          <a:effectLst/>
                          <a:latin typeface="Cambria Math" panose="02040503050406030204" pitchFamily="18" charset="0"/>
                          <a:ea typeface="+mn-ea"/>
                          <a:cs typeface="+mn-cs"/>
                        </a:rPr>
                        <m:t>𝐗</m:t>
                      </m:r>
                      <m:r>
                        <a:rPr lang="it-IT" sz="1100" b="1" i="0">
                          <a:solidFill>
                            <a:srgbClr val="FF0000"/>
                          </a:solidFill>
                          <a:effectLst/>
                          <a:latin typeface="Cambria Math" panose="02040503050406030204" pitchFamily="18" charset="0"/>
                          <a:ea typeface="+mn-ea"/>
                          <a:cs typeface="+mn-cs"/>
                        </a:rPr>
                        <m:t>′</m:t>
                      </m:r>
                    </m:e>
                    <m:sub>
                      <m:r>
                        <a:rPr lang="it-IT" sz="1100" b="1" i="0">
                          <a:solidFill>
                            <a:srgbClr val="FF0000"/>
                          </a:solidFill>
                          <a:effectLst/>
                          <a:latin typeface="Cambria Math" panose="02040503050406030204" pitchFamily="18" charset="0"/>
                          <a:ea typeface="+mn-ea"/>
                          <a:cs typeface="+mn-cs"/>
                        </a:rPr>
                        <m:t>𝐲𝐲</m:t>
                      </m:r>
                    </m:sub>
                  </m:sSub>
                  <m:r>
                    <a:rPr lang="it-IT" sz="1100" b="1" i="1">
                      <a:solidFill>
                        <a:schemeClr val="tx1"/>
                      </a:solidFill>
                      <a:effectLst/>
                      <a:latin typeface="Cambria Math" panose="02040503050406030204" pitchFamily="18" charset="0"/>
                      <a:ea typeface="+mn-ea"/>
                      <a:cs typeface="+mn-cs"/>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𝐮</m:t>
                      </m:r>
                    </m:e>
                    <m:sub>
                      <m:r>
                        <a:rPr lang="it-IT" sz="1100" b="1" i="0">
                          <a:solidFill>
                            <a:schemeClr val="tx1"/>
                          </a:solidFill>
                          <a:effectLst/>
                          <a:latin typeface="Cambria Math" panose="02040503050406030204" pitchFamily="18" charset="0"/>
                          <a:ea typeface="+mn-ea"/>
                          <a:cs typeface="+mn-cs"/>
                        </a:rPr>
                        <m:t>𝐲𝐡</m:t>
                      </m:r>
                    </m:sub>
                  </m:sSub>
                  <m:sSub>
                    <m:sSubPr>
                      <m:ctrlPr>
                        <a:rPr lang="it-IT" sz="1100" b="1" i="1">
                          <a:solidFill>
                            <a:srgbClr val="FF0000"/>
                          </a:solidFill>
                          <a:effectLst/>
                          <a:latin typeface="Cambria Math" panose="02040503050406030204" pitchFamily="18" charset="0"/>
                          <a:ea typeface="+mn-ea"/>
                          <a:cs typeface="+mn-cs"/>
                        </a:rPr>
                      </m:ctrlPr>
                    </m:sSubPr>
                    <m:e>
                      <m:r>
                        <a:rPr lang="it-IT" sz="1100" b="1" i="0">
                          <a:solidFill>
                            <a:srgbClr val="FF0000"/>
                          </a:solidFill>
                          <a:effectLst/>
                          <a:latin typeface="Cambria Math" panose="02040503050406030204" pitchFamily="18" charset="0"/>
                          <a:ea typeface="+mn-ea"/>
                          <a:cs typeface="+mn-cs"/>
                        </a:rPr>
                        <m:t>𝐗</m:t>
                      </m:r>
                      <m:r>
                        <a:rPr lang="it-IT" sz="1100" b="1" i="0">
                          <a:solidFill>
                            <a:srgbClr val="FF0000"/>
                          </a:solidFill>
                          <a:effectLst/>
                          <a:latin typeface="Cambria Math" panose="02040503050406030204" pitchFamily="18" charset="0"/>
                          <a:ea typeface="+mn-ea"/>
                          <a:cs typeface="+mn-cs"/>
                        </a:rPr>
                        <m:t>′</m:t>
                      </m:r>
                    </m:e>
                    <m:sub>
                      <m:r>
                        <a:rPr lang="it-IT" sz="1100" b="1" i="0">
                          <a:solidFill>
                            <a:srgbClr val="FF0000"/>
                          </a:solidFill>
                          <a:effectLst/>
                          <a:latin typeface="Cambria Math" panose="02040503050406030204" pitchFamily="18" charset="0"/>
                          <a:ea typeface="+mn-ea"/>
                          <a:cs typeface="+mn-cs"/>
                        </a:rPr>
                        <m:t>𝐲𝐡</m:t>
                      </m:r>
                    </m:sub>
                  </m:sSub>
                  <m:r>
                    <a:rPr lang="it-IT" sz="1100" b="1" i="1">
                      <a:solidFill>
                        <a:schemeClr val="tx1"/>
                      </a:solidFill>
                      <a:effectLst/>
                      <a:latin typeface="Cambria Math" panose="02040503050406030204" pitchFamily="18" charset="0"/>
                      <a:ea typeface="+mn-ea"/>
                      <a:cs typeface="+mn-cs"/>
                    </a:rPr>
                    <m:t>−</m:t>
                  </m:r>
                  <m:sSub>
                    <m:sSubPr>
                      <m:ctrlPr>
                        <a:rPr lang="it-IT" sz="1100" b="1" i="1">
                          <a:solidFill>
                            <a:srgbClr val="FF0000"/>
                          </a:solidFill>
                          <a:effectLst/>
                          <a:latin typeface="Cambria Math" panose="02040503050406030204" pitchFamily="18" charset="0"/>
                          <a:ea typeface="+mn-ea"/>
                          <a:cs typeface="+mn-cs"/>
                        </a:rPr>
                      </m:ctrlPr>
                    </m:sSubPr>
                    <m:e>
                      <m:r>
                        <a:rPr lang="it-IT" sz="1100" b="1" i="0">
                          <a:solidFill>
                            <a:srgbClr val="FF0000"/>
                          </a:solidFill>
                          <a:effectLst/>
                          <a:latin typeface="Cambria Math" panose="02040503050406030204" pitchFamily="18" charset="0"/>
                          <a:ea typeface="+mn-ea"/>
                          <a:cs typeface="+mn-cs"/>
                        </a:rPr>
                        <m:t>𝐄</m:t>
                      </m:r>
                    </m:e>
                    <m:sub>
                      <m:r>
                        <a:rPr lang="it-IT" sz="1100" b="1" i="0">
                          <a:solidFill>
                            <a:srgbClr val="FF0000"/>
                          </a:solidFill>
                          <a:effectLst/>
                          <a:latin typeface="Cambria Math" panose="02040503050406030204" pitchFamily="18" charset="0"/>
                          <a:ea typeface="+mn-ea"/>
                          <a:cs typeface="+mn-cs"/>
                        </a:rPr>
                        <m:t>𝐲</m:t>
                      </m:r>
                    </m:sub>
                  </m:sSub>
                  <m:r>
                    <a:rPr lang="it-IT" sz="1100" b="1" i="0">
                      <a:solidFill>
                        <a:schemeClr val="tx1"/>
                      </a:solidFill>
                      <a:effectLst/>
                      <a:latin typeface="Cambria Math" panose="02040503050406030204" pitchFamily="18" charset="0"/>
                      <a:ea typeface="+mn-ea"/>
                      <a:cs typeface="+mn-cs"/>
                    </a:rPr>
                    <m:t>𝐢</m:t>
                  </m:r>
                  <m:r>
                    <a:rPr lang="it-IT" sz="1100" b="1" i="1">
                      <a:solidFill>
                        <a:sysClr val="windowText" lastClr="000000"/>
                      </a:solidFill>
                      <a:latin typeface="Cambria Math" panose="02040503050406030204" pitchFamily="18" charset="0"/>
                    </a:rPr>
                    <m:t>=</m:t>
                  </m:r>
                  <m:r>
                    <a:rPr lang="it-IT" sz="1100" b="1" i="1">
                      <a:solidFill>
                        <a:sysClr val="windowText" lastClr="000000"/>
                      </a:solidFill>
                      <a:latin typeface="Cambria Math" panose="02040503050406030204" pitchFamily="18" charset="0"/>
                    </a:rPr>
                    <m:t>𝟎</m:t>
                  </m:r>
                </m:oMath>
              </a14:m>
              <a:r>
                <a:rPr lang="it-IT" sz="1100" b="0" i="0">
                  <a:solidFill>
                    <a:sysClr val="windowText" lastClr="000000"/>
                  </a:solidFill>
                </a:rPr>
                <a:t>  </a:t>
              </a:r>
            </a:p>
          </xdr:txBody>
        </xdr:sp>
      </mc:Choice>
      <mc:Fallback xmlns="">
        <xdr:sp macro="" textlink="">
          <xdr:nvSpPr>
            <xdr:cNvPr id="59" name="CasellaDiTesto 60">
              <a:extLst>
                <a:ext uri="{FF2B5EF4-FFF2-40B4-BE49-F238E27FC236}">
                  <a16:creationId xmlns:a16="http://schemas.microsoft.com/office/drawing/2014/main" id="{1014549D-F015-4F44-21F1-A69D8220E776}"/>
                </a:ext>
              </a:extLst>
            </xdr:cNvPr>
            <xdr:cNvSpPr txBox="1"/>
          </xdr:nvSpPr>
          <xdr:spPr>
            <a:xfrm>
              <a:off x="18602639" y="12148252"/>
              <a:ext cx="2587506"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100" b="0" i="0">
                  <a:solidFill>
                    <a:schemeClr val="tx1"/>
                  </a:solidFill>
                  <a:effectLst/>
                  <a:latin typeface="+mn-lt"/>
                  <a:ea typeface="+mn-ea"/>
                  <a:cs typeface="+mn-cs"/>
                </a:rPr>
                <a:t>0: </a:t>
              </a:r>
              <a:r>
                <a:rPr lang="it-IT" sz="1100" b="1" i="0">
                  <a:solidFill>
                    <a:srgbClr val="FF0000"/>
                  </a:solidFill>
                  <a:latin typeface="Cambria Math" panose="02040503050406030204" pitchFamily="18" charset="0"/>
                </a:rPr>
                <a:t>〖𝐐′〗_𝐲𝐲</a:t>
              </a:r>
              <a:r>
                <a:rPr lang="it-IT" sz="1100" b="1" i="0">
                  <a:solidFill>
                    <a:sysClr val="windowText" lastClr="000000"/>
                  </a:solidFill>
                  <a:latin typeface="Cambria Math" panose="02040503050406030204" pitchFamily="18" charset="0"/>
                </a:rPr>
                <a:t>−</a:t>
              </a:r>
              <a:r>
                <a:rPr lang="it-IT" sz="1100" b="1" i="0">
                  <a:solidFill>
                    <a:schemeClr val="tx1"/>
                  </a:solidFill>
                  <a:effectLst/>
                  <a:latin typeface="Cambria Math" panose="02040503050406030204" pitchFamily="18" charset="0"/>
                  <a:ea typeface="+mn-ea"/>
                  <a:cs typeface="+mn-cs"/>
                </a:rPr>
                <a:t>𝐮</a:t>
              </a:r>
              <a:r>
                <a:rPr lang="it-IT" sz="1100" b="1" i="0">
                  <a:solidFill>
                    <a:schemeClr val="tx1"/>
                  </a:solidFill>
                  <a:effectLst/>
                  <a:latin typeface="+mn-lt"/>
                  <a:ea typeface="+mn-ea"/>
                  <a:cs typeface="+mn-cs"/>
                </a:rPr>
                <a:t>_𝐲𝐲</a:t>
              </a:r>
              <a:r>
                <a:rPr lang="it-IT" sz="1100" b="1" i="0">
                  <a:solidFill>
                    <a:srgbClr val="FF0000"/>
                  </a:solidFill>
                  <a:effectLst/>
                  <a:latin typeface="+mn-lt"/>
                  <a:ea typeface="+mn-ea"/>
                  <a:cs typeface="+mn-cs"/>
                </a:rPr>
                <a:t> 〖</a:t>
              </a:r>
              <a:r>
                <a:rPr lang="it-IT" sz="1100" b="1" i="0">
                  <a:solidFill>
                    <a:srgbClr val="FF0000"/>
                  </a:solidFill>
                  <a:effectLst/>
                  <a:latin typeface="Cambria Math" panose="02040503050406030204" pitchFamily="18" charset="0"/>
                  <a:ea typeface="+mn-ea"/>
                  <a:cs typeface="+mn-cs"/>
                </a:rPr>
                <a:t>𝐗′</a:t>
              </a:r>
              <a:r>
                <a:rPr lang="it-IT" sz="1100" b="1" i="0">
                  <a:solidFill>
                    <a:srgbClr val="FF0000"/>
                  </a:solidFill>
                  <a:effectLst/>
                  <a:latin typeface="+mn-lt"/>
                  <a:ea typeface="+mn-ea"/>
                  <a:cs typeface="+mn-cs"/>
                </a:rPr>
                <a:t>〗_𝐲𝐲</a:t>
              </a:r>
              <a:r>
                <a:rPr lang="it-IT" sz="1100" b="1" i="0">
                  <a:solidFill>
                    <a:schemeClr val="tx1"/>
                  </a:solidFill>
                  <a:effectLst/>
                  <a:latin typeface="+mn-lt"/>
                  <a:ea typeface="+mn-ea"/>
                  <a:cs typeface="+mn-cs"/>
                </a:rPr>
                <a:t>−𝐮_</a:t>
              </a:r>
              <a:r>
                <a:rPr lang="it-IT" sz="1100" b="1" i="0">
                  <a:solidFill>
                    <a:schemeClr val="tx1"/>
                  </a:solidFill>
                  <a:effectLst/>
                  <a:latin typeface="Cambria Math" panose="02040503050406030204" pitchFamily="18" charset="0"/>
                  <a:ea typeface="+mn-ea"/>
                  <a:cs typeface="+mn-cs"/>
                </a:rPr>
                <a:t>𝐲𝐡</a:t>
              </a:r>
              <a:r>
                <a:rPr lang="it-IT" sz="1100" b="1" i="0">
                  <a:solidFill>
                    <a:srgbClr val="FF0000"/>
                  </a:solidFill>
                  <a:effectLst/>
                  <a:latin typeface="+mn-lt"/>
                  <a:ea typeface="+mn-ea"/>
                  <a:cs typeface="+mn-cs"/>
                </a:rPr>
                <a:t> 〖𝐗′〗_</a:t>
              </a:r>
              <a:r>
                <a:rPr lang="it-IT" sz="1100" b="1" i="0">
                  <a:solidFill>
                    <a:srgbClr val="FF0000"/>
                  </a:solidFill>
                  <a:effectLst/>
                  <a:latin typeface="Cambria Math" panose="02040503050406030204" pitchFamily="18" charset="0"/>
                  <a:ea typeface="+mn-ea"/>
                  <a:cs typeface="+mn-cs"/>
                </a:rPr>
                <a:t>𝐲𝐡</a:t>
              </a:r>
              <a:r>
                <a:rPr lang="it-IT" sz="1100" b="1" i="0">
                  <a:solidFill>
                    <a:schemeClr val="tx1"/>
                  </a:solidFill>
                  <a:effectLst/>
                  <a:latin typeface="+mn-lt"/>
                  <a:ea typeface="+mn-ea"/>
                  <a:cs typeface="+mn-cs"/>
                </a:rPr>
                <a:t>−</a:t>
              </a:r>
              <a:r>
                <a:rPr lang="it-IT" sz="1100" b="1" i="0">
                  <a:solidFill>
                    <a:srgbClr val="FF0000"/>
                  </a:solidFill>
                  <a:effectLst/>
                  <a:latin typeface="Cambria Math" panose="02040503050406030204" pitchFamily="18" charset="0"/>
                  <a:ea typeface="+mn-ea"/>
                  <a:cs typeface="+mn-cs"/>
                </a:rPr>
                <a:t>𝐄</a:t>
              </a:r>
              <a:r>
                <a:rPr lang="it-IT" sz="1100" b="1" i="0">
                  <a:solidFill>
                    <a:srgbClr val="FF0000"/>
                  </a:solidFill>
                  <a:effectLst/>
                  <a:latin typeface="+mn-lt"/>
                  <a:ea typeface="+mn-ea"/>
                  <a:cs typeface="+mn-cs"/>
                </a:rPr>
                <a:t>_𝐲</a:t>
              </a:r>
              <a:r>
                <a:rPr lang="it-IT" sz="1100" b="1" i="0">
                  <a:solidFill>
                    <a:schemeClr val="tx1"/>
                  </a:solidFill>
                  <a:effectLst/>
                  <a:latin typeface="Cambria Math" panose="02040503050406030204" pitchFamily="18" charset="0"/>
                  <a:ea typeface="+mn-ea"/>
                  <a:cs typeface="+mn-cs"/>
                </a:rPr>
                <a:t> 𝐢</a:t>
              </a:r>
              <a:r>
                <a:rPr lang="it-IT" sz="1100" b="1" i="0">
                  <a:solidFill>
                    <a:sysClr val="windowText" lastClr="000000"/>
                  </a:solidFill>
                  <a:latin typeface="Cambria Math" panose="02040503050406030204" pitchFamily="18" charset="0"/>
                </a:rPr>
                <a:t>=𝟎</a:t>
              </a:r>
              <a:r>
                <a:rPr lang="it-IT" sz="1100" b="0" i="0">
                  <a:solidFill>
                    <a:sysClr val="windowText" lastClr="000000"/>
                  </a:solidFill>
                </a:rPr>
                <a:t>  </a:t>
              </a:r>
            </a:p>
          </xdr:txBody>
        </xdr:sp>
      </mc:Fallback>
    </mc:AlternateContent>
    <xdr:clientData/>
  </xdr:oneCellAnchor>
  <xdr:oneCellAnchor>
    <xdr:from>
      <xdr:col>46</xdr:col>
      <xdr:colOff>71682</xdr:colOff>
      <xdr:row>93</xdr:row>
      <xdr:rowOff>46583</xdr:rowOff>
    </xdr:from>
    <xdr:ext cx="1500667" cy="185115"/>
    <mc:AlternateContent xmlns:mc="http://schemas.openxmlformats.org/markup-compatibility/2006" xmlns:a14="http://schemas.microsoft.com/office/drawing/2010/main">
      <mc:Choice Requires="a14">
        <xdr:sp macro="" textlink="">
          <xdr:nvSpPr>
            <xdr:cNvPr id="60" name="CasellaDiTesto 60">
              <a:extLst>
                <a:ext uri="{FF2B5EF4-FFF2-40B4-BE49-F238E27FC236}">
                  <a16:creationId xmlns:a16="http://schemas.microsoft.com/office/drawing/2014/main" id="{C63841D5-5DD6-0303-E387-4080FD1E32BA}"/>
                </a:ext>
              </a:extLst>
            </xdr:cNvPr>
            <xdr:cNvSpPr txBox="1"/>
          </xdr:nvSpPr>
          <xdr:spPr>
            <a:xfrm>
              <a:off x="18531132" y="12937083"/>
              <a:ext cx="1500667"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𝐈</m:t>
                      </m:r>
                    </m:e>
                    <m:sub>
                      <m:r>
                        <a:rPr lang="it-IT" sz="1100" b="1" i="0">
                          <a:solidFill>
                            <a:schemeClr val="tx1"/>
                          </a:solidFill>
                          <a:effectLst/>
                          <a:latin typeface="Cambria Math" panose="02040503050406030204" pitchFamily="18" charset="0"/>
                          <a:ea typeface="+mn-ea"/>
                          <a:cs typeface="+mn-cs"/>
                        </a:rPr>
                        <m:t>𝐲𝐲</m:t>
                      </m:r>
                    </m:sub>
                  </m:sSub>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𝐗</m:t>
                      </m:r>
                      <m:r>
                        <a:rPr lang="it-IT" sz="1100" b="1" i="1">
                          <a:solidFill>
                            <a:srgbClr val="FF0000"/>
                          </a:solidFill>
                          <a:latin typeface="Cambria Math" panose="02040503050406030204" pitchFamily="18" charset="0"/>
                        </a:rPr>
                        <m:t>′</m:t>
                      </m:r>
                    </m:e>
                    <m:sub>
                      <m:r>
                        <a:rPr lang="it-IT" sz="1100" b="1" i="0">
                          <a:solidFill>
                            <a:srgbClr val="FF0000"/>
                          </a:solidFill>
                          <a:latin typeface="Cambria Math" panose="02040503050406030204" pitchFamily="18" charset="0"/>
                        </a:rPr>
                        <m:t>𝐲𝐲</m:t>
                      </m:r>
                    </m:sub>
                  </m:sSub>
                  <m:r>
                    <a:rPr lang="it-IT" sz="1100" b="1" i="1">
                      <a:solidFill>
                        <a:sysClr val="windowText" lastClr="000000"/>
                      </a:solidFill>
                      <a:latin typeface="Cambria Math" panose="02040503050406030204" pitchFamily="18" charset="0"/>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𝐯</m:t>
                      </m:r>
                    </m:e>
                    <m:sub>
                      <m:r>
                        <a:rPr lang="it-IT" sz="1100" b="1" i="0">
                          <a:solidFill>
                            <a:schemeClr val="tx1"/>
                          </a:solidFill>
                          <a:effectLst/>
                          <a:latin typeface="Cambria Math" panose="02040503050406030204" pitchFamily="18" charset="0"/>
                          <a:ea typeface="+mn-ea"/>
                          <a:cs typeface="+mn-cs"/>
                        </a:rPr>
                        <m:t>𝐲𝐲</m:t>
                      </m:r>
                    </m:sub>
                  </m:sSub>
                  <m:sSub>
                    <m:sSubPr>
                      <m:ctrlPr>
                        <a:rPr lang="it-IT" sz="1100" b="1" i="1">
                          <a:solidFill>
                            <a:srgbClr val="FF0000"/>
                          </a:solidFill>
                          <a:effectLst/>
                          <a:latin typeface="Cambria Math" panose="02040503050406030204" pitchFamily="18" charset="0"/>
                          <a:ea typeface="+mn-ea"/>
                          <a:cs typeface="+mn-cs"/>
                        </a:rPr>
                      </m:ctrlPr>
                    </m:sSubPr>
                    <m:e>
                      <m:r>
                        <a:rPr lang="it-IT" sz="1100" b="1" i="0">
                          <a:solidFill>
                            <a:srgbClr val="FF0000"/>
                          </a:solidFill>
                          <a:effectLst/>
                          <a:latin typeface="Cambria Math" panose="02040503050406030204" pitchFamily="18" charset="0"/>
                          <a:ea typeface="+mn-ea"/>
                          <a:cs typeface="+mn-cs"/>
                        </a:rPr>
                        <m:t>𝐐</m:t>
                      </m:r>
                      <m:r>
                        <a:rPr lang="it-IT" sz="1100" b="1" i="1">
                          <a:solidFill>
                            <a:srgbClr val="FF0000"/>
                          </a:solidFill>
                          <a:effectLst/>
                          <a:latin typeface="Cambria Math" panose="02040503050406030204" pitchFamily="18" charset="0"/>
                          <a:ea typeface="+mn-ea"/>
                          <a:cs typeface="+mn-cs"/>
                        </a:rPr>
                        <m:t>′</m:t>
                      </m:r>
                    </m:e>
                    <m:sub>
                      <m:r>
                        <a:rPr lang="it-IT" sz="1100" b="1" i="0">
                          <a:solidFill>
                            <a:srgbClr val="FF0000"/>
                          </a:solidFill>
                          <a:effectLst/>
                          <a:latin typeface="Cambria Math" panose="02040503050406030204" pitchFamily="18" charset="0"/>
                          <a:ea typeface="+mn-ea"/>
                          <a:cs typeface="+mn-cs"/>
                        </a:rPr>
                        <m:t>𝐲𝐲</m:t>
                      </m:r>
                    </m:sub>
                  </m:sSub>
                  <m:r>
                    <a:rPr lang="it-IT" sz="1100" b="1" i="1">
                      <a:solidFill>
                        <a:sysClr val="windowText" lastClr="000000"/>
                      </a:solidFill>
                      <a:latin typeface="Cambria Math" panose="02040503050406030204" pitchFamily="18" charset="0"/>
                    </a:rPr>
                    <m:t>=</m:t>
                  </m:r>
                  <m:r>
                    <a:rPr lang="it-IT" sz="1100" b="1" i="1">
                      <a:solidFill>
                        <a:sysClr val="windowText" lastClr="000000"/>
                      </a:solidFill>
                      <a:latin typeface="Cambria Math" panose="02040503050406030204" pitchFamily="18" charset="0"/>
                    </a:rPr>
                    <m:t>𝟎</m:t>
                  </m:r>
                </m:oMath>
              </a14:m>
              <a:r>
                <a:rPr lang="it-IT" sz="1100" b="0" i="0">
                  <a:solidFill>
                    <a:sysClr val="windowText" lastClr="000000"/>
                  </a:solidFill>
                </a:rPr>
                <a:t> </a:t>
              </a:r>
            </a:p>
          </xdr:txBody>
        </xdr:sp>
      </mc:Choice>
      <mc:Fallback xmlns="">
        <xdr:sp macro="" textlink="">
          <xdr:nvSpPr>
            <xdr:cNvPr id="60" name="CasellaDiTesto 60">
              <a:extLst>
                <a:ext uri="{FF2B5EF4-FFF2-40B4-BE49-F238E27FC236}">
                  <a16:creationId xmlns:a16="http://schemas.microsoft.com/office/drawing/2014/main" id="{C63841D5-5DD6-0303-E387-4080FD1E32BA}"/>
                </a:ext>
              </a:extLst>
            </xdr:cNvPr>
            <xdr:cNvSpPr txBox="1"/>
          </xdr:nvSpPr>
          <xdr:spPr>
            <a:xfrm>
              <a:off x="18531132" y="12937083"/>
              <a:ext cx="1500667"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0" i="0">
                  <a:solidFill>
                    <a:schemeClr val="tx1"/>
                  </a:solidFill>
                  <a:effectLst/>
                  <a:latin typeface="+mn-lt"/>
                  <a:ea typeface="+mn-ea"/>
                  <a:cs typeface="+mn-cs"/>
                </a:rPr>
                <a:t>0: </a:t>
              </a:r>
              <a:r>
                <a:rPr lang="it-IT" sz="1100" b="1" i="0">
                  <a:solidFill>
                    <a:schemeClr val="tx1"/>
                  </a:solidFill>
                  <a:effectLst/>
                  <a:latin typeface="Cambria Math" panose="02040503050406030204" pitchFamily="18" charset="0"/>
                  <a:ea typeface="+mn-ea"/>
                  <a:cs typeface="+mn-cs"/>
                </a:rPr>
                <a:t>𝐈</a:t>
              </a:r>
              <a:r>
                <a:rPr lang="it-IT" sz="1100" b="1" i="0">
                  <a:solidFill>
                    <a:schemeClr val="tx1"/>
                  </a:solidFill>
                  <a:effectLst/>
                  <a:latin typeface="+mn-lt"/>
                  <a:ea typeface="+mn-ea"/>
                  <a:cs typeface="+mn-cs"/>
                </a:rPr>
                <a:t>_𝐲</a:t>
              </a:r>
              <a:r>
                <a:rPr lang="it-IT" sz="1100" b="1" i="0">
                  <a:solidFill>
                    <a:schemeClr val="tx1"/>
                  </a:solidFill>
                  <a:effectLst/>
                  <a:latin typeface="Cambria Math" panose="02040503050406030204" pitchFamily="18" charset="0"/>
                  <a:ea typeface="+mn-ea"/>
                  <a:cs typeface="+mn-cs"/>
                </a:rPr>
                <a:t>𝐲</a:t>
              </a:r>
              <a:r>
                <a:rPr lang="it-IT" sz="1100" b="1" i="0">
                  <a:solidFill>
                    <a:srgbClr val="FF0000"/>
                  </a:solidFill>
                  <a:effectLst/>
                  <a:latin typeface="Cambria Math" panose="02040503050406030204" pitchFamily="18" charset="0"/>
                  <a:ea typeface="+mn-ea"/>
                  <a:cs typeface="+mn-cs"/>
                </a:rPr>
                <a:t> </a:t>
              </a:r>
              <a:r>
                <a:rPr lang="it-IT" sz="1100" b="1" i="0">
                  <a:solidFill>
                    <a:srgbClr val="FF0000"/>
                  </a:solidFill>
                  <a:latin typeface="Cambria Math" panose="02040503050406030204" pitchFamily="18" charset="0"/>
                </a:rPr>
                <a:t>〖𝐗′〗_𝐲𝐲</a:t>
              </a:r>
              <a:r>
                <a:rPr lang="it-IT" sz="1100" b="1" i="0">
                  <a:solidFill>
                    <a:sysClr val="windowText" lastClr="000000"/>
                  </a:solidFill>
                  <a:latin typeface="Cambria Math" panose="02040503050406030204" pitchFamily="18" charset="0"/>
                </a:rPr>
                <a:t>−</a:t>
              </a:r>
              <a:r>
                <a:rPr lang="it-IT" sz="1100" b="1" i="0">
                  <a:solidFill>
                    <a:schemeClr val="tx1"/>
                  </a:solidFill>
                  <a:effectLst/>
                  <a:latin typeface="Cambria Math" panose="02040503050406030204" pitchFamily="18" charset="0"/>
                  <a:ea typeface="+mn-ea"/>
                  <a:cs typeface="+mn-cs"/>
                </a:rPr>
                <a:t>𝐯</a:t>
              </a:r>
              <a:r>
                <a:rPr lang="it-IT" sz="1100" b="1" i="0">
                  <a:solidFill>
                    <a:schemeClr val="tx1"/>
                  </a:solidFill>
                  <a:effectLst/>
                  <a:latin typeface="+mn-lt"/>
                  <a:ea typeface="+mn-ea"/>
                  <a:cs typeface="+mn-cs"/>
                </a:rPr>
                <a:t>_𝐲</a:t>
              </a:r>
              <a:r>
                <a:rPr lang="it-IT" sz="1100" b="1" i="0">
                  <a:solidFill>
                    <a:schemeClr val="tx1"/>
                  </a:solidFill>
                  <a:effectLst/>
                  <a:latin typeface="Cambria Math" panose="02040503050406030204" pitchFamily="18" charset="0"/>
                  <a:ea typeface="+mn-ea"/>
                  <a:cs typeface="+mn-cs"/>
                </a:rPr>
                <a:t>𝐲</a:t>
              </a:r>
              <a:r>
                <a:rPr lang="it-IT" sz="1100" b="1" i="0">
                  <a:solidFill>
                    <a:srgbClr val="FF0000"/>
                  </a:solidFill>
                  <a:effectLst/>
                  <a:latin typeface="+mn-lt"/>
                  <a:ea typeface="+mn-ea"/>
                  <a:cs typeface="+mn-cs"/>
                </a:rPr>
                <a:t> 〖𝐐</a:t>
              </a:r>
              <a:r>
                <a:rPr lang="it-IT" sz="1100" b="1" i="0">
                  <a:solidFill>
                    <a:srgbClr val="FF0000"/>
                  </a:solidFill>
                  <a:effectLst/>
                  <a:latin typeface="Cambria Math" panose="02040503050406030204" pitchFamily="18" charset="0"/>
                  <a:ea typeface="+mn-ea"/>
                  <a:cs typeface="+mn-cs"/>
                </a:rPr>
                <a:t>′</a:t>
              </a:r>
              <a:r>
                <a:rPr lang="it-IT" sz="1100" b="1" i="0">
                  <a:solidFill>
                    <a:srgbClr val="FF0000"/>
                  </a:solidFill>
                  <a:effectLst/>
                  <a:latin typeface="+mn-lt"/>
                  <a:ea typeface="+mn-ea"/>
                  <a:cs typeface="+mn-cs"/>
                </a:rPr>
                <a:t>〗_𝐲</a:t>
              </a:r>
              <a:r>
                <a:rPr lang="it-IT" sz="1100" b="1" i="0">
                  <a:solidFill>
                    <a:srgbClr val="FF0000"/>
                  </a:solidFill>
                  <a:effectLst/>
                  <a:latin typeface="Cambria Math" panose="02040503050406030204" pitchFamily="18" charset="0"/>
                  <a:ea typeface="+mn-ea"/>
                  <a:cs typeface="+mn-cs"/>
                </a:rPr>
                <a:t>𝐲</a:t>
              </a:r>
              <a:r>
                <a:rPr lang="it-IT" sz="1100" b="1" i="0">
                  <a:solidFill>
                    <a:sysClr val="windowText" lastClr="000000"/>
                  </a:solidFill>
                  <a:latin typeface="Cambria Math" panose="02040503050406030204" pitchFamily="18" charset="0"/>
                </a:rPr>
                <a:t>=𝟎</a:t>
              </a:r>
              <a:r>
                <a:rPr lang="it-IT" sz="1100" b="0" i="0">
                  <a:solidFill>
                    <a:sysClr val="windowText" lastClr="000000"/>
                  </a:solidFill>
                </a:rPr>
                <a:t> </a:t>
              </a:r>
            </a:p>
          </xdr:txBody>
        </xdr:sp>
      </mc:Fallback>
    </mc:AlternateContent>
    <xdr:clientData/>
  </xdr:oneCellAnchor>
  <xdr:oneCellAnchor>
    <xdr:from>
      <xdr:col>46</xdr:col>
      <xdr:colOff>71682</xdr:colOff>
      <xdr:row>89</xdr:row>
      <xdr:rowOff>125216</xdr:rowOff>
    </xdr:from>
    <xdr:ext cx="3540834" cy="201978"/>
    <mc:AlternateContent xmlns:mc="http://schemas.openxmlformats.org/markup-compatibility/2006" xmlns:a14="http://schemas.microsoft.com/office/drawing/2010/main">
      <mc:Choice Requires="a14">
        <xdr:sp macro="" textlink="">
          <xdr:nvSpPr>
            <xdr:cNvPr id="62" name="CasellaDiTesto 60">
              <a:extLst>
                <a:ext uri="{FF2B5EF4-FFF2-40B4-BE49-F238E27FC236}">
                  <a16:creationId xmlns:a16="http://schemas.microsoft.com/office/drawing/2014/main" id="{00F4696B-A7C5-564A-C0B4-DFAE04FD4397}"/>
                </a:ext>
              </a:extLst>
            </xdr:cNvPr>
            <xdr:cNvSpPr txBox="1"/>
          </xdr:nvSpPr>
          <xdr:spPr>
            <a:xfrm>
              <a:off x="18531132" y="12355316"/>
              <a:ext cx="3540834" cy="2019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𝐐</m:t>
                      </m:r>
                      <m:r>
                        <a:rPr lang="it-IT" sz="1100" b="1" i="1">
                          <a:solidFill>
                            <a:srgbClr val="FF0000"/>
                          </a:solidFill>
                          <a:latin typeface="Cambria Math" panose="02040503050406030204" pitchFamily="18" charset="0"/>
                        </a:rPr>
                        <m:t>′</m:t>
                      </m:r>
                    </m:e>
                    <m:sub>
                      <m:r>
                        <a:rPr lang="it-IT" sz="1100" b="1" i="0">
                          <a:solidFill>
                            <a:srgbClr val="FF0000"/>
                          </a:solidFill>
                          <a:latin typeface="Cambria Math" panose="02040503050406030204" pitchFamily="18" charset="0"/>
                        </a:rPr>
                        <m:t>𝐡</m:t>
                      </m:r>
                    </m:sub>
                  </m:sSub>
                  <m:r>
                    <a:rPr lang="it-IT" sz="1100" b="1" i="1">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𝐝</m:t>
                  </m:r>
                  <m:sSup>
                    <m:sSupPr>
                      <m:ctrlPr>
                        <a:rPr lang="it-IT" sz="1100" b="1" i="1">
                          <a:solidFill>
                            <a:sysClr val="windowText" lastClr="000000"/>
                          </a:solidFill>
                          <a:latin typeface="Cambria Math" panose="02040503050406030204" pitchFamily="18" charset="0"/>
                        </a:rPr>
                      </m:ctrlPr>
                    </m:sSupPr>
                    <m:e>
                      <m:r>
                        <a:rPr lang="it-IT" sz="1100" b="1" i="0">
                          <a:solidFill>
                            <a:sysClr val="windowText" lastClr="000000"/>
                          </a:solidFill>
                          <a:latin typeface="Cambria Math" panose="02040503050406030204" pitchFamily="18" charset="0"/>
                        </a:rPr>
                        <m:t>𝐩</m:t>
                      </m:r>
                    </m:e>
                    <m:sup>
                      <m:r>
                        <a:rPr lang="it-IT" sz="1100" b="1" i="0">
                          <a:solidFill>
                            <a:sysClr val="windowText" lastClr="000000"/>
                          </a:solidFill>
                          <a:latin typeface="Cambria Math" panose="02040503050406030204" pitchFamily="18" charset="0"/>
                        </a:rPr>
                        <m:t>′</m:t>
                      </m:r>
                    </m:sup>
                  </m:sSup>
                  <m:d>
                    <m:dPr>
                      <m:ctrlPr>
                        <a:rPr lang="it-IT" sz="1100" b="1" i="1">
                          <a:solidFill>
                            <a:sysClr val="windowText" lastClr="000000"/>
                          </a:solidFill>
                          <a:latin typeface="Cambria Math" panose="02040503050406030204" pitchFamily="18" charset="0"/>
                          <a:ea typeface="Cambria Math" panose="02040503050406030204" pitchFamily="18" charset="0"/>
                        </a:rPr>
                      </m:ctrlPr>
                    </m:dPr>
                    <m:e>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𝐮</m:t>
                          </m:r>
                        </m:e>
                        <m:sub>
                          <m:r>
                            <a:rPr lang="it-IT" sz="1100" b="1" i="0">
                              <a:solidFill>
                                <a:schemeClr val="tx1"/>
                              </a:solidFill>
                              <a:effectLst/>
                              <a:latin typeface="Cambria Math" panose="02040503050406030204" pitchFamily="18" charset="0"/>
                              <a:ea typeface="+mn-ea"/>
                              <a:cs typeface="+mn-cs"/>
                            </a:rPr>
                            <m:t>𝐡𝐲</m:t>
                          </m:r>
                        </m:sub>
                      </m:sSub>
                      <m:sSub>
                        <m:sSubPr>
                          <m:ctrlPr>
                            <a:rPr lang="it-IT" sz="1100" b="1" i="1">
                              <a:solidFill>
                                <a:srgbClr val="FF0000"/>
                              </a:solidFill>
                              <a:effectLst/>
                              <a:latin typeface="Cambria Math" panose="02040503050406030204" pitchFamily="18" charset="0"/>
                              <a:ea typeface="+mn-ea"/>
                              <a:cs typeface="+mn-cs"/>
                            </a:rPr>
                          </m:ctrlPr>
                        </m:sSubPr>
                        <m:e>
                          <m:sSup>
                            <m:sSupPr>
                              <m:ctrlPr>
                                <a:rPr lang="it-IT" sz="1100" b="1" i="1">
                                  <a:solidFill>
                                    <a:srgbClr val="FF0000"/>
                                  </a:solidFill>
                                  <a:effectLst/>
                                  <a:latin typeface="Cambria Math" panose="02040503050406030204" pitchFamily="18" charset="0"/>
                                  <a:ea typeface="+mn-ea"/>
                                  <a:cs typeface="+mn-cs"/>
                                </a:rPr>
                              </m:ctrlPr>
                            </m:sSupPr>
                            <m:e>
                              <m:r>
                                <a:rPr lang="it-IT" sz="1100" b="1" i="0">
                                  <a:solidFill>
                                    <a:srgbClr val="FF0000"/>
                                  </a:solidFill>
                                  <a:effectLst/>
                                  <a:latin typeface="Cambria Math" panose="02040503050406030204" pitchFamily="18" charset="0"/>
                                  <a:ea typeface="+mn-ea"/>
                                  <a:cs typeface="+mn-cs"/>
                                </a:rPr>
                                <m:t>𝐗</m:t>
                              </m:r>
                            </m:e>
                            <m:sup>
                              <m:r>
                                <a:rPr lang="it-IT" sz="1100" b="1" i="1">
                                  <a:solidFill>
                                    <a:srgbClr val="FF0000"/>
                                  </a:solidFill>
                                  <a:effectLst/>
                                  <a:latin typeface="Cambria Math" panose="02040503050406030204" pitchFamily="18" charset="0"/>
                                  <a:ea typeface="+mn-ea"/>
                                  <a:cs typeface="+mn-cs"/>
                                </a:rPr>
                                <m:t>′</m:t>
                              </m:r>
                            </m:sup>
                          </m:sSup>
                        </m:e>
                        <m:sub>
                          <m:r>
                            <a:rPr lang="it-IT" sz="1100" b="1" i="0">
                              <a:solidFill>
                                <a:srgbClr val="FF0000"/>
                              </a:solidFill>
                              <a:effectLst/>
                              <a:latin typeface="Cambria Math" panose="02040503050406030204" pitchFamily="18" charset="0"/>
                              <a:ea typeface="+mn-ea"/>
                              <a:cs typeface="+mn-cs"/>
                            </a:rPr>
                            <m:t>𝐲𝐲</m:t>
                          </m:r>
                        </m:sub>
                      </m:sSub>
                      <m:r>
                        <a:rPr lang="it-IT" sz="1100" b="1" i="1">
                          <a:solidFill>
                            <a:schemeClr val="tx1"/>
                          </a:solidFill>
                          <a:effectLst/>
                          <a:latin typeface="Cambria Math" panose="02040503050406030204" pitchFamily="18" charset="0"/>
                          <a:ea typeface="+mn-ea"/>
                          <a:cs typeface="+mn-cs"/>
                        </a:rPr>
                        <m:t>+</m:t>
                      </m:r>
                      <m:sSub>
                        <m:sSubPr>
                          <m:ctrlPr>
                            <a:rPr lang="it-IT" sz="1100" b="1" i="1">
                              <a:solidFill>
                                <a:srgbClr val="FF0000"/>
                              </a:solidFill>
                              <a:effectLst/>
                              <a:latin typeface="Cambria Math" panose="02040503050406030204" pitchFamily="18" charset="0"/>
                              <a:ea typeface="+mn-ea"/>
                              <a:cs typeface="+mn-cs"/>
                            </a:rPr>
                          </m:ctrlPr>
                        </m:sSubPr>
                        <m:e>
                          <m:r>
                            <a:rPr lang="it-IT" sz="1100" b="1" i="0">
                              <a:solidFill>
                                <a:srgbClr val="FF0000"/>
                              </a:solidFill>
                              <a:effectLst/>
                              <a:latin typeface="Cambria Math" panose="02040503050406030204" pitchFamily="18" charset="0"/>
                              <a:ea typeface="+mn-ea"/>
                              <a:cs typeface="+mn-cs"/>
                            </a:rPr>
                            <m:t>𝐄</m:t>
                          </m:r>
                        </m:e>
                        <m:sub>
                          <m:r>
                            <a:rPr lang="it-IT" sz="1100" b="1" i="0">
                              <a:solidFill>
                                <a:srgbClr val="FF0000"/>
                              </a:solidFill>
                              <a:effectLst/>
                              <a:latin typeface="Cambria Math" panose="02040503050406030204" pitchFamily="18" charset="0"/>
                              <a:ea typeface="+mn-ea"/>
                              <a:cs typeface="+mn-cs"/>
                            </a:rPr>
                            <m:t>𝐡</m:t>
                          </m:r>
                        </m:sub>
                      </m:sSub>
                      <m:r>
                        <a:rPr lang="it-IT" sz="1100" b="1" i="0">
                          <a:solidFill>
                            <a:schemeClr val="tx1"/>
                          </a:solidFill>
                          <a:effectLst/>
                          <a:latin typeface="Cambria Math" panose="02040503050406030204" pitchFamily="18" charset="0"/>
                          <a:ea typeface="+mn-ea"/>
                          <a:cs typeface="+mn-cs"/>
                        </a:rPr>
                        <m:t>𝐢</m:t>
                      </m:r>
                    </m:e>
                  </m:d>
                  <m:r>
                    <a:rPr lang="it-IT" sz="1100" b="1" i="1">
                      <a:solidFill>
                        <a:schemeClr val="tx1"/>
                      </a:solidFill>
                      <a:effectLst/>
                      <a:latin typeface="Cambria Math" panose="02040503050406030204" pitchFamily="18" charset="0"/>
                      <a:ea typeface="+mn-ea"/>
                      <a:cs typeface="+mn-cs"/>
                    </a:rPr>
                    <m:t>∙</m:t>
                  </m:r>
                  <m:f>
                    <m:fPr>
                      <m:type m:val="lin"/>
                      <m:ctrlPr>
                        <a:rPr lang="it-IT" sz="1100" b="1" i="1">
                          <a:solidFill>
                            <a:schemeClr val="tx1"/>
                          </a:solidFill>
                          <a:effectLst/>
                          <a:latin typeface="Cambria Math" panose="02040503050406030204" pitchFamily="18" charset="0"/>
                          <a:ea typeface="+mn-ea"/>
                          <a:cs typeface="+mn-cs"/>
                        </a:rPr>
                      </m:ctrlPr>
                    </m:fPr>
                    <m:num>
                      <m:r>
                        <a:rPr lang="it-IT" sz="1100" b="0" i="1">
                          <a:solidFill>
                            <a:schemeClr val="tx1"/>
                          </a:solidFill>
                          <a:effectLst/>
                          <a:latin typeface="Cambria Math" panose="02040503050406030204" pitchFamily="18" charset="0"/>
                          <a:ea typeface="+mn-ea"/>
                          <a:cs typeface="+mn-cs"/>
                        </a:rPr>
                        <m:t>𝑝𝑙</m:t>
                      </m:r>
                    </m:num>
                    <m:den>
                      <m:r>
                        <a:rPr lang="it-IT" sz="1100" b="0" i="1">
                          <a:solidFill>
                            <a:schemeClr val="tx1"/>
                          </a:solidFill>
                          <a:effectLst/>
                          <a:latin typeface="Cambria Math" panose="02040503050406030204" pitchFamily="18" charset="0"/>
                          <a:ea typeface="+mn-ea"/>
                          <a:cs typeface="+mn-cs"/>
                        </a:rPr>
                        <m:t>8760</m:t>
                      </m:r>
                    </m:den>
                  </m:f>
                  <m:r>
                    <a:rPr lang="it-IT" sz="1100" b="1" i="1">
                      <a:solidFill>
                        <a:sysClr val="windowText" lastClr="000000"/>
                      </a:solidFill>
                      <a:latin typeface="Cambria Math" panose="02040503050406030204" pitchFamily="18" charset="0"/>
                      <a:ea typeface="Cambria Math" panose="02040503050406030204" pitchFamily="18" charset="0"/>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𝐮</m:t>
                      </m:r>
                    </m:e>
                    <m:sub>
                      <m:r>
                        <a:rPr lang="it-IT" sz="1100" b="1" i="0">
                          <a:solidFill>
                            <a:schemeClr val="tx1"/>
                          </a:solidFill>
                          <a:effectLst/>
                          <a:latin typeface="Cambria Math" panose="02040503050406030204" pitchFamily="18" charset="0"/>
                          <a:ea typeface="+mn-ea"/>
                          <a:cs typeface="+mn-cs"/>
                        </a:rPr>
                        <m:t>𝐡𝐡</m:t>
                      </m:r>
                    </m:sub>
                  </m:sSub>
                  <m:sSub>
                    <m:sSubPr>
                      <m:ctrlPr>
                        <a:rPr lang="it-IT" sz="1100" b="1" i="1">
                          <a:solidFill>
                            <a:srgbClr val="FF0000"/>
                          </a:solidFill>
                          <a:effectLst/>
                          <a:latin typeface="Cambria Math" panose="02040503050406030204" pitchFamily="18" charset="0"/>
                          <a:ea typeface="+mn-ea"/>
                          <a:cs typeface="+mn-cs"/>
                        </a:rPr>
                      </m:ctrlPr>
                    </m:sSubPr>
                    <m:e>
                      <m:sSup>
                        <m:sSupPr>
                          <m:ctrlPr>
                            <a:rPr lang="it-IT" sz="1100" b="1" i="1">
                              <a:solidFill>
                                <a:srgbClr val="FF0000"/>
                              </a:solidFill>
                              <a:effectLst/>
                              <a:latin typeface="Cambria Math" panose="02040503050406030204" pitchFamily="18" charset="0"/>
                              <a:ea typeface="+mn-ea"/>
                              <a:cs typeface="+mn-cs"/>
                            </a:rPr>
                          </m:ctrlPr>
                        </m:sSupPr>
                        <m:e>
                          <m:r>
                            <a:rPr lang="it-IT" sz="1100" b="1" i="0">
                              <a:solidFill>
                                <a:srgbClr val="FF0000"/>
                              </a:solidFill>
                              <a:effectLst/>
                              <a:latin typeface="Cambria Math" panose="02040503050406030204" pitchFamily="18" charset="0"/>
                              <a:ea typeface="+mn-ea"/>
                              <a:cs typeface="+mn-cs"/>
                            </a:rPr>
                            <m:t>𝐗</m:t>
                          </m:r>
                        </m:e>
                        <m:sup>
                          <m:r>
                            <a:rPr lang="it-IT" sz="1100" b="1" i="1">
                              <a:solidFill>
                                <a:srgbClr val="FF0000"/>
                              </a:solidFill>
                              <a:effectLst/>
                              <a:latin typeface="Cambria Math" panose="02040503050406030204" pitchFamily="18" charset="0"/>
                              <a:ea typeface="+mn-ea"/>
                              <a:cs typeface="+mn-cs"/>
                            </a:rPr>
                            <m:t>′</m:t>
                          </m:r>
                        </m:sup>
                      </m:sSup>
                    </m:e>
                    <m:sub>
                      <m:r>
                        <a:rPr lang="it-IT" sz="1100" b="1" i="0">
                          <a:solidFill>
                            <a:srgbClr val="FF0000"/>
                          </a:solidFill>
                          <a:effectLst/>
                          <a:latin typeface="Cambria Math" panose="02040503050406030204" pitchFamily="18" charset="0"/>
                          <a:ea typeface="+mn-ea"/>
                          <a:cs typeface="+mn-cs"/>
                        </a:rPr>
                        <m:t>𝐡</m:t>
                      </m:r>
                    </m:sub>
                  </m:sSub>
                  <m:r>
                    <a:rPr lang="it-IT" sz="1100" b="0" i="1">
                      <a:solidFill>
                        <a:sysClr val="windowText" lastClr="000000"/>
                      </a:solidFill>
                      <a:latin typeface="Cambria Math" panose="02040503050406030204" pitchFamily="18" charset="0"/>
                    </a:rPr>
                    <m:t>=</m:t>
                  </m:r>
                  <m:r>
                    <a:rPr lang="it-IT" sz="1100" b="1" i="1">
                      <a:solidFill>
                        <a:sysClr val="windowText" lastClr="000000"/>
                      </a:solidFill>
                      <a:latin typeface="Cambria Math" panose="02040503050406030204" pitchFamily="18" charset="0"/>
                    </a:rPr>
                    <m:t>𝟎</m:t>
                  </m:r>
                </m:oMath>
              </a14:m>
              <a:r>
                <a:rPr lang="it-IT" sz="1100" b="0" i="0">
                  <a:solidFill>
                    <a:sysClr val="windowText" lastClr="000000"/>
                  </a:solidFill>
                </a:rPr>
                <a:t>  </a:t>
              </a:r>
            </a:p>
          </xdr:txBody>
        </xdr:sp>
      </mc:Choice>
      <mc:Fallback xmlns="">
        <xdr:sp macro="" textlink="">
          <xdr:nvSpPr>
            <xdr:cNvPr id="62" name="CasellaDiTesto 60">
              <a:extLst>
                <a:ext uri="{FF2B5EF4-FFF2-40B4-BE49-F238E27FC236}">
                  <a16:creationId xmlns:a16="http://schemas.microsoft.com/office/drawing/2014/main" id="{00F4696B-A7C5-564A-C0B4-DFAE04FD4397}"/>
                </a:ext>
              </a:extLst>
            </xdr:cNvPr>
            <xdr:cNvSpPr txBox="1"/>
          </xdr:nvSpPr>
          <xdr:spPr>
            <a:xfrm>
              <a:off x="18531132" y="12355316"/>
              <a:ext cx="3540834" cy="2019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100" b="0" i="0">
                  <a:solidFill>
                    <a:schemeClr val="tx1"/>
                  </a:solidFill>
                  <a:effectLst/>
                  <a:latin typeface="Cambria Math" panose="02040503050406030204" pitchFamily="18" charset="0"/>
                  <a:ea typeface="+mn-ea"/>
                  <a:cs typeface="+mn-cs"/>
                </a:rPr>
                <a:t>0: </a:t>
              </a:r>
              <a:r>
                <a:rPr lang="it-IT" sz="1100" b="1" i="0">
                  <a:solidFill>
                    <a:srgbClr val="FF0000"/>
                  </a:solidFill>
                  <a:latin typeface="Cambria Math" panose="02040503050406030204" pitchFamily="18" charset="0"/>
                </a:rPr>
                <a:t>〖𝐐′〗_𝐡</a:t>
              </a:r>
              <a:r>
                <a:rPr lang="it-IT" sz="1100" b="1" i="0">
                  <a:solidFill>
                    <a:sysClr val="windowText" lastClr="000000"/>
                  </a:solidFill>
                  <a:latin typeface="Cambria Math" panose="02040503050406030204" pitchFamily="18" charset="0"/>
                </a:rPr>
                <a:t>−𝐝𝐩^′</a:t>
              </a:r>
              <a:r>
                <a:rPr lang="it-IT" sz="1100" b="1" i="0">
                  <a:solidFill>
                    <a:sysClr val="windowText" lastClr="000000"/>
                  </a:solidFill>
                  <a:latin typeface="Cambria Math" panose="02040503050406030204" pitchFamily="18" charset="0"/>
                  <a:ea typeface="Cambria Math" panose="02040503050406030204" pitchFamily="18" charset="0"/>
                </a:rPr>
                <a:t> (</a:t>
              </a:r>
              <a:r>
                <a:rPr lang="it-IT" sz="1100" b="1" i="0">
                  <a:solidFill>
                    <a:schemeClr val="tx1"/>
                  </a:solidFill>
                  <a:effectLst/>
                  <a:latin typeface="Cambria Math" panose="02040503050406030204" pitchFamily="18" charset="0"/>
                  <a:ea typeface="+mn-ea"/>
                  <a:cs typeface="+mn-cs"/>
                </a:rPr>
                <a:t>𝐮_𝐡𝐲</a:t>
              </a:r>
              <a:r>
                <a:rPr lang="it-IT" sz="1100" b="1" i="0">
                  <a:solidFill>
                    <a:srgbClr val="FF0000"/>
                  </a:solidFill>
                  <a:effectLst/>
                  <a:latin typeface="Cambria Math" panose="02040503050406030204" pitchFamily="18" charset="0"/>
                  <a:ea typeface="+mn-ea"/>
                  <a:cs typeface="+mn-cs"/>
                </a:rPr>
                <a:t> 〖𝐗^′〗_𝐲𝐲</a:t>
              </a:r>
              <a:r>
                <a:rPr lang="it-IT" sz="1100" b="1" i="0">
                  <a:solidFill>
                    <a:schemeClr val="tx1"/>
                  </a:solidFill>
                  <a:effectLst/>
                  <a:latin typeface="Cambria Math" panose="02040503050406030204" pitchFamily="18" charset="0"/>
                  <a:ea typeface="+mn-ea"/>
                  <a:cs typeface="+mn-cs"/>
                </a:rPr>
                <a:t>+</a:t>
              </a:r>
              <a:r>
                <a:rPr lang="it-IT" sz="1100" b="1" i="0">
                  <a:solidFill>
                    <a:srgbClr val="FF0000"/>
                  </a:solidFill>
                  <a:effectLst/>
                  <a:latin typeface="Cambria Math" panose="02040503050406030204" pitchFamily="18" charset="0"/>
                  <a:ea typeface="+mn-ea"/>
                  <a:cs typeface="+mn-cs"/>
                </a:rPr>
                <a:t>𝐄_𝐡</a:t>
              </a:r>
              <a:r>
                <a:rPr lang="it-IT" sz="1100" b="1" i="0">
                  <a:solidFill>
                    <a:schemeClr val="tx1"/>
                  </a:solidFill>
                  <a:effectLst/>
                  <a:latin typeface="Cambria Math" panose="02040503050406030204" pitchFamily="18" charset="0"/>
                  <a:ea typeface="+mn-ea"/>
                  <a:cs typeface="+mn-cs"/>
                </a:rPr>
                <a:t> 𝐢)∙</a:t>
              </a:r>
              <a:r>
                <a:rPr lang="it-IT" sz="1100" b="0" i="0">
                  <a:solidFill>
                    <a:schemeClr val="tx1"/>
                  </a:solidFill>
                  <a:effectLst/>
                  <a:latin typeface="Cambria Math" panose="02040503050406030204" pitchFamily="18" charset="0"/>
                  <a:ea typeface="+mn-ea"/>
                  <a:cs typeface="+mn-cs"/>
                </a:rPr>
                <a:t>𝑝𝑙</a:t>
              </a:r>
              <a:r>
                <a:rPr lang="it-IT" sz="1100" b="1"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8760</a:t>
              </a:r>
              <a:r>
                <a:rPr lang="it-IT" sz="1100" b="1" i="0">
                  <a:solidFill>
                    <a:sysClr val="windowText" lastClr="000000"/>
                  </a:solidFill>
                  <a:latin typeface="Cambria Math" panose="02040503050406030204" pitchFamily="18" charset="0"/>
                  <a:ea typeface="Cambria Math" panose="02040503050406030204" pitchFamily="18" charset="0"/>
                </a:rPr>
                <a:t>−</a:t>
              </a:r>
              <a:r>
                <a:rPr lang="it-IT" sz="1100" b="1" i="0">
                  <a:solidFill>
                    <a:schemeClr val="tx1"/>
                  </a:solidFill>
                  <a:effectLst/>
                  <a:latin typeface="Cambria Math" panose="02040503050406030204" pitchFamily="18" charset="0"/>
                  <a:ea typeface="+mn-ea"/>
                  <a:cs typeface="+mn-cs"/>
                </a:rPr>
                <a:t>𝐮_𝐡𝐡</a:t>
              </a:r>
              <a:r>
                <a:rPr lang="it-IT" sz="1100" b="1" i="0">
                  <a:solidFill>
                    <a:srgbClr val="FF0000"/>
                  </a:solidFill>
                  <a:effectLst/>
                  <a:latin typeface="Cambria Math" panose="02040503050406030204" pitchFamily="18" charset="0"/>
                  <a:ea typeface="+mn-ea"/>
                  <a:cs typeface="+mn-cs"/>
                </a:rPr>
                <a:t> 〖𝐗^′〗_𝐡</a:t>
              </a:r>
              <a:r>
                <a:rPr lang="it-IT" sz="1100" b="0" i="0">
                  <a:solidFill>
                    <a:sysClr val="windowText" lastClr="000000"/>
                  </a:solidFill>
                  <a:latin typeface="Cambria Math" panose="02040503050406030204" pitchFamily="18" charset="0"/>
                </a:rPr>
                <a:t>=</a:t>
              </a:r>
              <a:r>
                <a:rPr lang="it-IT" sz="1100" b="1" i="0">
                  <a:solidFill>
                    <a:sysClr val="windowText" lastClr="000000"/>
                  </a:solidFill>
                  <a:latin typeface="Cambria Math" panose="02040503050406030204" pitchFamily="18" charset="0"/>
                </a:rPr>
                <a:t>𝟎</a:t>
              </a:r>
              <a:r>
                <a:rPr lang="it-IT" sz="1100" b="0" i="0">
                  <a:solidFill>
                    <a:sysClr val="windowText" lastClr="000000"/>
                  </a:solidFill>
                </a:rPr>
                <a:t>  </a:t>
              </a:r>
            </a:p>
          </xdr:txBody>
        </xdr:sp>
      </mc:Fallback>
    </mc:AlternateContent>
    <xdr:clientData/>
  </xdr:oneCellAnchor>
  <xdr:oneCellAnchor>
    <xdr:from>
      <xdr:col>18</xdr:col>
      <xdr:colOff>48986</xdr:colOff>
      <xdr:row>61</xdr:row>
      <xdr:rowOff>107950</xdr:rowOff>
    </xdr:from>
    <xdr:ext cx="204480" cy="172227"/>
    <mc:AlternateContent xmlns:mc="http://schemas.openxmlformats.org/markup-compatibility/2006" xmlns:a14="http://schemas.microsoft.com/office/drawing/2010/main">
      <mc:Choice Requires="a14">
        <xdr:sp macro="" textlink="">
          <xdr:nvSpPr>
            <xdr:cNvPr id="64" name="CasellaDiTesto 60">
              <a:extLst>
                <a:ext uri="{FF2B5EF4-FFF2-40B4-BE49-F238E27FC236}">
                  <a16:creationId xmlns:a16="http://schemas.microsoft.com/office/drawing/2014/main" id="{2157D8A5-F805-A233-17AE-005C72F742FE}"/>
                </a:ext>
              </a:extLst>
            </xdr:cNvPr>
            <xdr:cNvSpPr txBox="1"/>
          </xdr:nvSpPr>
          <xdr:spPr>
            <a:xfrm>
              <a:off x="7116162" y="10641479"/>
              <a:ext cx="20448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rgbClr val="FF0000"/>
                        </a:solidFill>
                        <a:latin typeface="Cambria Math" panose="02040503050406030204" pitchFamily="18" charset="0"/>
                      </a:rPr>
                      <m:t>𝐝𝐩</m:t>
                    </m:r>
                  </m:oMath>
                </m:oMathPara>
              </a14:m>
              <a:endParaRPr lang="it-IT" sz="1100" b="1" i="0"/>
            </a:p>
          </xdr:txBody>
        </xdr:sp>
      </mc:Choice>
      <mc:Fallback xmlns="">
        <xdr:sp macro="" textlink="">
          <xdr:nvSpPr>
            <xdr:cNvPr id="64" name="CasellaDiTesto 60">
              <a:extLst>
                <a:ext uri="{FF2B5EF4-FFF2-40B4-BE49-F238E27FC236}">
                  <a16:creationId xmlns:a16="http://schemas.microsoft.com/office/drawing/2014/main" id="{2157D8A5-F805-A233-17AE-005C72F742FE}"/>
                </a:ext>
              </a:extLst>
            </xdr:cNvPr>
            <xdr:cNvSpPr txBox="1"/>
          </xdr:nvSpPr>
          <xdr:spPr>
            <a:xfrm>
              <a:off x="7116162" y="10641479"/>
              <a:ext cx="20448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𝐝𝐩</a:t>
              </a:r>
              <a:endParaRPr lang="it-IT" sz="1100" b="1" i="0"/>
            </a:p>
          </xdr:txBody>
        </xdr:sp>
      </mc:Fallback>
    </mc:AlternateContent>
    <xdr:clientData/>
  </xdr:oneCellAnchor>
  <xdr:oneCellAnchor>
    <xdr:from>
      <xdr:col>18</xdr:col>
      <xdr:colOff>290010</xdr:colOff>
      <xdr:row>61</xdr:row>
      <xdr:rowOff>104837</xdr:rowOff>
    </xdr:from>
    <xdr:ext cx="204480" cy="172227"/>
    <mc:AlternateContent xmlns:mc="http://schemas.openxmlformats.org/markup-compatibility/2006" xmlns:a14="http://schemas.microsoft.com/office/drawing/2010/main">
      <mc:Choice Requires="a14">
        <xdr:sp macro="" textlink="">
          <xdr:nvSpPr>
            <xdr:cNvPr id="65" name="CasellaDiTesto 60">
              <a:extLst>
                <a:ext uri="{FF2B5EF4-FFF2-40B4-BE49-F238E27FC236}">
                  <a16:creationId xmlns:a16="http://schemas.microsoft.com/office/drawing/2014/main" id="{027E8D96-6B3C-3719-D236-682DADF152C4}"/>
                </a:ext>
              </a:extLst>
            </xdr:cNvPr>
            <xdr:cNvSpPr txBox="1"/>
          </xdr:nvSpPr>
          <xdr:spPr>
            <a:xfrm>
              <a:off x="7633923" y="10717620"/>
              <a:ext cx="20448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ysClr val="windowText" lastClr="000000"/>
                        </a:solidFill>
                        <a:latin typeface="Cambria Math" panose="02040503050406030204" pitchFamily="18" charset="0"/>
                      </a:rPr>
                      <m:t>𝐝𝐩</m:t>
                    </m:r>
                  </m:oMath>
                </m:oMathPara>
              </a14:m>
              <a:endParaRPr lang="it-IT" sz="1100" b="1" i="0">
                <a:solidFill>
                  <a:sysClr val="windowText" lastClr="000000"/>
                </a:solidFill>
              </a:endParaRPr>
            </a:p>
          </xdr:txBody>
        </xdr:sp>
      </mc:Choice>
      <mc:Fallback xmlns="">
        <xdr:sp macro="" textlink="">
          <xdr:nvSpPr>
            <xdr:cNvPr id="65" name="CasellaDiTesto 60">
              <a:extLst>
                <a:ext uri="{FF2B5EF4-FFF2-40B4-BE49-F238E27FC236}">
                  <a16:creationId xmlns:a16="http://schemas.microsoft.com/office/drawing/2014/main" id="{027E8D96-6B3C-3719-D236-682DADF152C4}"/>
                </a:ext>
              </a:extLst>
            </xdr:cNvPr>
            <xdr:cNvSpPr txBox="1"/>
          </xdr:nvSpPr>
          <xdr:spPr>
            <a:xfrm>
              <a:off x="7633923" y="10717620"/>
              <a:ext cx="20448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𝐝𝐩</a:t>
              </a:r>
              <a:endParaRPr lang="it-IT" sz="1100" b="1" i="0">
                <a:solidFill>
                  <a:sysClr val="windowText" lastClr="000000"/>
                </a:solidFill>
              </a:endParaRPr>
            </a:p>
          </xdr:txBody>
        </xdr:sp>
      </mc:Fallback>
    </mc:AlternateContent>
    <xdr:clientData/>
  </xdr:oneCellAnchor>
  <xdr:oneCellAnchor>
    <xdr:from>
      <xdr:col>40</xdr:col>
      <xdr:colOff>99589</xdr:colOff>
      <xdr:row>49</xdr:row>
      <xdr:rowOff>120372</xdr:rowOff>
    </xdr:from>
    <xdr:ext cx="428900" cy="176972"/>
    <mc:AlternateContent xmlns:mc="http://schemas.openxmlformats.org/markup-compatibility/2006" xmlns:a14="http://schemas.microsoft.com/office/drawing/2010/main">
      <mc:Choice Requires="a14">
        <xdr:sp macro="" textlink="">
          <xdr:nvSpPr>
            <xdr:cNvPr id="66" name="CasellaDiTesto 60">
              <a:extLst>
                <a:ext uri="{FF2B5EF4-FFF2-40B4-BE49-F238E27FC236}">
                  <a16:creationId xmlns:a16="http://schemas.microsoft.com/office/drawing/2014/main" id="{92D8F369-AD9E-AF14-6784-F1356094C768}"/>
                </a:ext>
              </a:extLst>
            </xdr:cNvPr>
            <xdr:cNvSpPr txBox="1"/>
          </xdr:nvSpPr>
          <xdr:spPr>
            <a:xfrm>
              <a:off x="16432893" y="8745329"/>
              <a:ext cx="428900"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𝐗</m:t>
                        </m:r>
                      </m:e>
                      <m:sub>
                        <m:r>
                          <a:rPr lang="it-IT" sz="1100" b="1" i="0">
                            <a:solidFill>
                              <a:sysClr val="windowText" lastClr="000000"/>
                            </a:solidFill>
                            <a:latin typeface="Cambria Math" panose="02040503050406030204" pitchFamily="18" charset="0"/>
                          </a:rPr>
                          <m:t>𝐞</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𝐦𝐨𝐝</m:t>
                        </m:r>
                      </m:sub>
                    </m:sSub>
                  </m:oMath>
                </m:oMathPara>
              </a14:m>
              <a:endParaRPr lang="it-IT" sz="1100" b="1" i="0">
                <a:solidFill>
                  <a:sysClr val="windowText" lastClr="000000"/>
                </a:solidFill>
              </a:endParaRPr>
            </a:p>
          </xdr:txBody>
        </xdr:sp>
      </mc:Choice>
      <mc:Fallback xmlns="">
        <xdr:sp macro="" textlink="">
          <xdr:nvSpPr>
            <xdr:cNvPr id="66" name="CasellaDiTesto 60">
              <a:extLst>
                <a:ext uri="{FF2B5EF4-FFF2-40B4-BE49-F238E27FC236}">
                  <a16:creationId xmlns:a16="http://schemas.microsoft.com/office/drawing/2014/main" id="{92D8F369-AD9E-AF14-6784-F1356094C768}"/>
                </a:ext>
              </a:extLst>
            </xdr:cNvPr>
            <xdr:cNvSpPr txBox="1"/>
          </xdr:nvSpPr>
          <xdr:spPr>
            <a:xfrm>
              <a:off x="16432893" y="8745329"/>
              <a:ext cx="428900"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𝐗_(𝐞,𝐦𝐨𝐝)</a:t>
              </a:r>
              <a:endParaRPr lang="it-IT" sz="1100" b="1" i="0">
                <a:solidFill>
                  <a:sysClr val="windowText" lastClr="000000"/>
                </a:solidFill>
              </a:endParaRPr>
            </a:p>
          </xdr:txBody>
        </xdr:sp>
      </mc:Fallback>
    </mc:AlternateContent>
    <xdr:clientData/>
  </xdr:oneCellAnchor>
  <xdr:oneCellAnchor>
    <xdr:from>
      <xdr:col>46</xdr:col>
      <xdr:colOff>71682</xdr:colOff>
      <xdr:row>94</xdr:row>
      <xdr:rowOff>122783</xdr:rowOff>
    </xdr:from>
    <xdr:ext cx="1420132" cy="172227"/>
    <mc:AlternateContent xmlns:mc="http://schemas.openxmlformats.org/markup-compatibility/2006" xmlns:a14="http://schemas.microsoft.com/office/drawing/2010/main">
      <mc:Choice Requires="a14">
        <xdr:sp macro="" textlink="">
          <xdr:nvSpPr>
            <xdr:cNvPr id="67" name="CasellaDiTesto 60">
              <a:extLst>
                <a:ext uri="{FF2B5EF4-FFF2-40B4-BE49-F238E27FC236}">
                  <a16:creationId xmlns:a16="http://schemas.microsoft.com/office/drawing/2014/main" id="{38F338B1-1689-9F1A-508B-5413ECC525C4}"/>
                </a:ext>
              </a:extLst>
            </xdr:cNvPr>
            <xdr:cNvSpPr txBox="1"/>
          </xdr:nvSpPr>
          <xdr:spPr>
            <a:xfrm>
              <a:off x="18531132" y="13178383"/>
              <a:ext cx="14201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𝐈</m:t>
                      </m:r>
                    </m:e>
                    <m:sub>
                      <m:r>
                        <a:rPr lang="it-IT" sz="1100" b="1" i="0">
                          <a:solidFill>
                            <a:schemeClr val="tx1"/>
                          </a:solidFill>
                          <a:effectLst/>
                          <a:latin typeface="Cambria Math" panose="02040503050406030204" pitchFamily="18" charset="0"/>
                          <a:ea typeface="+mn-ea"/>
                          <a:cs typeface="+mn-cs"/>
                        </a:rPr>
                        <m:t>𝐡𝐡</m:t>
                      </m:r>
                    </m:sub>
                  </m:sSub>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𝐗</m:t>
                      </m:r>
                      <m:r>
                        <a:rPr lang="it-IT" sz="1100" b="1" i="1">
                          <a:solidFill>
                            <a:srgbClr val="FF0000"/>
                          </a:solidFill>
                          <a:latin typeface="Cambria Math" panose="02040503050406030204" pitchFamily="18" charset="0"/>
                        </a:rPr>
                        <m:t>′</m:t>
                      </m:r>
                    </m:e>
                    <m:sub>
                      <m:r>
                        <a:rPr lang="it-IT" sz="1100" b="1" i="0">
                          <a:solidFill>
                            <a:srgbClr val="FF0000"/>
                          </a:solidFill>
                          <a:latin typeface="Cambria Math" panose="02040503050406030204" pitchFamily="18" charset="0"/>
                        </a:rPr>
                        <m:t>𝐡</m:t>
                      </m:r>
                    </m:sub>
                  </m:sSub>
                  <m:r>
                    <a:rPr lang="it-IT" sz="1100" b="1" i="1">
                      <a:solidFill>
                        <a:sysClr val="windowText" lastClr="000000"/>
                      </a:solidFill>
                      <a:latin typeface="Cambria Math" panose="02040503050406030204" pitchFamily="18" charset="0"/>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𝐯</m:t>
                      </m:r>
                    </m:e>
                    <m:sub>
                      <m:r>
                        <a:rPr lang="it-IT" sz="1100" b="1" i="0">
                          <a:solidFill>
                            <a:schemeClr val="tx1"/>
                          </a:solidFill>
                          <a:effectLst/>
                          <a:latin typeface="Cambria Math" panose="02040503050406030204" pitchFamily="18" charset="0"/>
                          <a:ea typeface="+mn-ea"/>
                          <a:cs typeface="+mn-cs"/>
                        </a:rPr>
                        <m:t>𝐡𝐡</m:t>
                      </m:r>
                    </m:sub>
                  </m:sSub>
                  <m:sSub>
                    <m:sSubPr>
                      <m:ctrlPr>
                        <a:rPr lang="it-IT" sz="1100" b="1" i="1">
                          <a:solidFill>
                            <a:srgbClr val="FF0000"/>
                          </a:solidFill>
                          <a:effectLst/>
                          <a:latin typeface="Cambria Math" panose="02040503050406030204" pitchFamily="18" charset="0"/>
                          <a:ea typeface="+mn-ea"/>
                          <a:cs typeface="+mn-cs"/>
                        </a:rPr>
                      </m:ctrlPr>
                    </m:sSubPr>
                    <m:e>
                      <m:r>
                        <a:rPr lang="it-IT" sz="1100" b="1" i="0">
                          <a:solidFill>
                            <a:srgbClr val="FF0000"/>
                          </a:solidFill>
                          <a:effectLst/>
                          <a:latin typeface="Cambria Math" panose="02040503050406030204" pitchFamily="18" charset="0"/>
                          <a:ea typeface="+mn-ea"/>
                          <a:cs typeface="+mn-cs"/>
                        </a:rPr>
                        <m:t>𝐐</m:t>
                      </m:r>
                      <m:r>
                        <a:rPr lang="it-IT" sz="1100" b="1" i="1">
                          <a:solidFill>
                            <a:srgbClr val="FF0000"/>
                          </a:solidFill>
                          <a:effectLst/>
                          <a:latin typeface="Cambria Math" panose="02040503050406030204" pitchFamily="18" charset="0"/>
                          <a:ea typeface="+mn-ea"/>
                          <a:cs typeface="+mn-cs"/>
                        </a:rPr>
                        <m:t>′</m:t>
                      </m:r>
                    </m:e>
                    <m:sub>
                      <m:r>
                        <a:rPr lang="it-IT" sz="1100" b="1" i="0">
                          <a:solidFill>
                            <a:srgbClr val="FF0000"/>
                          </a:solidFill>
                          <a:effectLst/>
                          <a:latin typeface="Cambria Math" panose="02040503050406030204" pitchFamily="18" charset="0"/>
                          <a:ea typeface="+mn-ea"/>
                          <a:cs typeface="+mn-cs"/>
                        </a:rPr>
                        <m:t>𝐡</m:t>
                      </m:r>
                    </m:sub>
                  </m:sSub>
                  <m:r>
                    <a:rPr lang="it-IT" sz="1100" b="1" i="1">
                      <a:solidFill>
                        <a:sysClr val="windowText" lastClr="000000"/>
                      </a:solidFill>
                      <a:latin typeface="Cambria Math" panose="02040503050406030204" pitchFamily="18" charset="0"/>
                    </a:rPr>
                    <m:t>=</m:t>
                  </m:r>
                  <m:r>
                    <a:rPr lang="it-IT" sz="1100" b="1" i="1">
                      <a:solidFill>
                        <a:sysClr val="windowText" lastClr="000000"/>
                      </a:solidFill>
                      <a:latin typeface="Cambria Math" panose="02040503050406030204" pitchFamily="18" charset="0"/>
                    </a:rPr>
                    <m:t>𝟎</m:t>
                  </m:r>
                </m:oMath>
              </a14:m>
              <a:r>
                <a:rPr lang="it-IT" sz="1100" b="0" i="0">
                  <a:solidFill>
                    <a:sysClr val="windowText" lastClr="000000"/>
                  </a:solidFill>
                </a:rPr>
                <a:t> </a:t>
              </a:r>
            </a:p>
          </xdr:txBody>
        </xdr:sp>
      </mc:Choice>
      <mc:Fallback xmlns="">
        <xdr:sp macro="" textlink="">
          <xdr:nvSpPr>
            <xdr:cNvPr id="67" name="CasellaDiTesto 60">
              <a:extLst>
                <a:ext uri="{FF2B5EF4-FFF2-40B4-BE49-F238E27FC236}">
                  <a16:creationId xmlns:a16="http://schemas.microsoft.com/office/drawing/2014/main" id="{38F338B1-1689-9F1A-508B-5413ECC525C4}"/>
                </a:ext>
              </a:extLst>
            </xdr:cNvPr>
            <xdr:cNvSpPr txBox="1"/>
          </xdr:nvSpPr>
          <xdr:spPr>
            <a:xfrm>
              <a:off x="18531132" y="13178383"/>
              <a:ext cx="14201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0" i="0">
                  <a:solidFill>
                    <a:schemeClr val="tx1"/>
                  </a:solidFill>
                  <a:effectLst/>
                  <a:latin typeface="+mn-lt"/>
                  <a:ea typeface="+mn-ea"/>
                  <a:cs typeface="+mn-cs"/>
                </a:rPr>
                <a:t>0: </a:t>
              </a:r>
              <a:r>
                <a:rPr lang="it-IT" sz="1100" b="1" i="0">
                  <a:solidFill>
                    <a:schemeClr val="tx1"/>
                  </a:solidFill>
                  <a:effectLst/>
                  <a:latin typeface="Cambria Math" panose="02040503050406030204" pitchFamily="18" charset="0"/>
                  <a:ea typeface="+mn-ea"/>
                  <a:cs typeface="+mn-cs"/>
                </a:rPr>
                <a:t>𝐈</a:t>
              </a:r>
              <a:r>
                <a:rPr lang="it-IT" sz="1100" b="1" i="0">
                  <a:solidFill>
                    <a:schemeClr val="tx1"/>
                  </a:solidFill>
                  <a:effectLst/>
                  <a:latin typeface="+mn-lt"/>
                  <a:ea typeface="+mn-ea"/>
                  <a:cs typeface="+mn-cs"/>
                </a:rPr>
                <a:t>_</a:t>
              </a:r>
              <a:r>
                <a:rPr lang="it-IT" sz="1100" b="1" i="0">
                  <a:solidFill>
                    <a:schemeClr val="tx1"/>
                  </a:solidFill>
                  <a:effectLst/>
                  <a:latin typeface="Cambria Math" panose="02040503050406030204" pitchFamily="18" charset="0"/>
                  <a:ea typeface="+mn-ea"/>
                  <a:cs typeface="+mn-cs"/>
                </a:rPr>
                <a:t>𝐡𝐡</a:t>
              </a:r>
              <a:r>
                <a:rPr lang="it-IT" sz="1100" b="1" i="0">
                  <a:solidFill>
                    <a:srgbClr val="FF0000"/>
                  </a:solidFill>
                  <a:effectLst/>
                  <a:latin typeface="Cambria Math" panose="02040503050406030204" pitchFamily="18" charset="0"/>
                  <a:ea typeface="+mn-ea"/>
                  <a:cs typeface="+mn-cs"/>
                </a:rPr>
                <a:t> </a:t>
              </a:r>
              <a:r>
                <a:rPr lang="it-IT" sz="1100" b="1" i="0">
                  <a:solidFill>
                    <a:srgbClr val="FF0000"/>
                  </a:solidFill>
                  <a:latin typeface="Cambria Math" panose="02040503050406030204" pitchFamily="18" charset="0"/>
                </a:rPr>
                <a:t>〖𝐗′〗_𝐡</a:t>
              </a:r>
              <a:r>
                <a:rPr lang="it-IT" sz="1100" b="1" i="0">
                  <a:solidFill>
                    <a:sysClr val="windowText" lastClr="000000"/>
                  </a:solidFill>
                  <a:latin typeface="Cambria Math" panose="02040503050406030204" pitchFamily="18" charset="0"/>
                </a:rPr>
                <a:t>−</a:t>
              </a:r>
              <a:r>
                <a:rPr lang="it-IT" sz="1100" b="1" i="0">
                  <a:solidFill>
                    <a:schemeClr val="tx1"/>
                  </a:solidFill>
                  <a:effectLst/>
                  <a:latin typeface="Cambria Math" panose="02040503050406030204" pitchFamily="18" charset="0"/>
                  <a:ea typeface="+mn-ea"/>
                  <a:cs typeface="+mn-cs"/>
                </a:rPr>
                <a:t>𝐯</a:t>
              </a:r>
              <a:r>
                <a:rPr lang="it-IT" sz="1100" b="1" i="0">
                  <a:solidFill>
                    <a:schemeClr val="tx1"/>
                  </a:solidFill>
                  <a:effectLst/>
                  <a:latin typeface="+mn-lt"/>
                  <a:ea typeface="+mn-ea"/>
                  <a:cs typeface="+mn-cs"/>
                </a:rPr>
                <a:t>_</a:t>
              </a:r>
              <a:r>
                <a:rPr lang="it-IT" sz="1100" b="1" i="0">
                  <a:solidFill>
                    <a:schemeClr val="tx1"/>
                  </a:solidFill>
                  <a:effectLst/>
                  <a:latin typeface="Cambria Math" panose="02040503050406030204" pitchFamily="18" charset="0"/>
                  <a:ea typeface="+mn-ea"/>
                  <a:cs typeface="+mn-cs"/>
                </a:rPr>
                <a:t>𝐡𝐡</a:t>
              </a:r>
              <a:r>
                <a:rPr lang="it-IT" sz="1100" b="1" i="0">
                  <a:solidFill>
                    <a:srgbClr val="FF0000"/>
                  </a:solidFill>
                  <a:effectLst/>
                  <a:latin typeface="+mn-lt"/>
                  <a:ea typeface="+mn-ea"/>
                  <a:cs typeface="+mn-cs"/>
                </a:rPr>
                <a:t> 〖𝐐</a:t>
              </a:r>
              <a:r>
                <a:rPr lang="it-IT" sz="1100" b="1" i="0">
                  <a:solidFill>
                    <a:srgbClr val="FF0000"/>
                  </a:solidFill>
                  <a:effectLst/>
                  <a:latin typeface="Cambria Math" panose="02040503050406030204" pitchFamily="18" charset="0"/>
                  <a:ea typeface="+mn-ea"/>
                  <a:cs typeface="+mn-cs"/>
                </a:rPr>
                <a:t>′</a:t>
              </a:r>
              <a:r>
                <a:rPr lang="it-IT" sz="1100" b="1" i="0">
                  <a:solidFill>
                    <a:srgbClr val="FF0000"/>
                  </a:solidFill>
                  <a:effectLst/>
                  <a:latin typeface="+mn-lt"/>
                  <a:ea typeface="+mn-ea"/>
                  <a:cs typeface="+mn-cs"/>
                </a:rPr>
                <a:t>〗_</a:t>
              </a:r>
              <a:r>
                <a:rPr lang="it-IT" sz="1100" b="1" i="0">
                  <a:solidFill>
                    <a:srgbClr val="FF0000"/>
                  </a:solidFill>
                  <a:effectLst/>
                  <a:latin typeface="Cambria Math" panose="02040503050406030204" pitchFamily="18" charset="0"/>
                  <a:ea typeface="+mn-ea"/>
                  <a:cs typeface="+mn-cs"/>
                </a:rPr>
                <a:t>𝐡</a:t>
              </a:r>
              <a:r>
                <a:rPr lang="it-IT" sz="1100" b="1" i="0">
                  <a:solidFill>
                    <a:sysClr val="windowText" lastClr="000000"/>
                  </a:solidFill>
                  <a:latin typeface="Cambria Math" panose="02040503050406030204" pitchFamily="18" charset="0"/>
                </a:rPr>
                <a:t>=𝟎</a:t>
              </a:r>
              <a:r>
                <a:rPr lang="it-IT" sz="1100" b="0" i="0">
                  <a:solidFill>
                    <a:sysClr val="windowText" lastClr="000000"/>
                  </a:solidFill>
                </a:rPr>
                <a:t> </a:t>
              </a:r>
            </a:p>
          </xdr:txBody>
        </xdr:sp>
      </mc:Fallback>
    </mc:AlternateContent>
    <xdr:clientData/>
  </xdr:oneCellAnchor>
  <xdr:oneCellAnchor>
    <xdr:from>
      <xdr:col>15</xdr:col>
      <xdr:colOff>80973</xdr:colOff>
      <xdr:row>103</xdr:row>
      <xdr:rowOff>118166</xdr:rowOff>
    </xdr:from>
    <xdr:ext cx="214226" cy="172227"/>
    <mc:AlternateContent xmlns:mc="http://schemas.openxmlformats.org/markup-compatibility/2006" xmlns:a14="http://schemas.microsoft.com/office/drawing/2010/main">
      <mc:Choice Requires="a14">
        <xdr:sp macro="" textlink="">
          <xdr:nvSpPr>
            <xdr:cNvPr id="75" name="CasellaDiTesto 60">
              <a:extLst>
                <a:ext uri="{FF2B5EF4-FFF2-40B4-BE49-F238E27FC236}">
                  <a16:creationId xmlns:a16="http://schemas.microsoft.com/office/drawing/2014/main" id="{03CAD97B-488A-4E59-A184-66EE3BAC7F1B}"/>
                </a:ext>
              </a:extLst>
            </xdr:cNvPr>
            <xdr:cNvSpPr txBox="1"/>
          </xdr:nvSpPr>
          <xdr:spPr>
            <a:xfrm>
              <a:off x="5942023" y="14659666"/>
              <a:ext cx="21422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rgbClr val="FF0000"/>
                        </a:solidFill>
                        <a:latin typeface="Cambria Math" panose="02040503050406030204" pitchFamily="18" charset="0"/>
                      </a:rPr>
                      <m:t>𝐕𝐕</m:t>
                    </m:r>
                  </m:oMath>
                </m:oMathPara>
              </a14:m>
              <a:endParaRPr lang="it-IT" sz="1100" b="1" i="0"/>
            </a:p>
          </xdr:txBody>
        </xdr:sp>
      </mc:Choice>
      <mc:Fallback xmlns="">
        <xdr:sp macro="" textlink="">
          <xdr:nvSpPr>
            <xdr:cNvPr id="75" name="CasellaDiTesto 60">
              <a:extLst>
                <a:ext uri="{FF2B5EF4-FFF2-40B4-BE49-F238E27FC236}">
                  <a16:creationId xmlns:a16="http://schemas.microsoft.com/office/drawing/2014/main" id="{03CAD97B-488A-4E59-A184-66EE3BAC7F1B}"/>
                </a:ext>
              </a:extLst>
            </xdr:cNvPr>
            <xdr:cNvSpPr txBox="1"/>
          </xdr:nvSpPr>
          <xdr:spPr>
            <a:xfrm>
              <a:off x="5942023" y="14659666"/>
              <a:ext cx="21422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𝐕𝐕</a:t>
              </a:r>
              <a:endParaRPr lang="it-IT" sz="1100" b="1" i="0"/>
            </a:p>
          </xdr:txBody>
        </xdr:sp>
      </mc:Fallback>
    </mc:AlternateContent>
    <xdr:clientData/>
  </xdr:oneCellAnchor>
  <xdr:oneCellAnchor>
    <xdr:from>
      <xdr:col>15</xdr:col>
      <xdr:colOff>53365</xdr:colOff>
      <xdr:row>115</xdr:row>
      <xdr:rowOff>92468</xdr:rowOff>
    </xdr:from>
    <xdr:ext cx="274755" cy="172227"/>
    <mc:AlternateContent xmlns:mc="http://schemas.openxmlformats.org/markup-compatibility/2006" xmlns:a14="http://schemas.microsoft.com/office/drawing/2010/main">
      <mc:Choice Requires="a14">
        <xdr:sp macro="" textlink="">
          <xdr:nvSpPr>
            <xdr:cNvPr id="86" name="CasellaDiTesto 60">
              <a:extLst>
                <a:ext uri="{FF2B5EF4-FFF2-40B4-BE49-F238E27FC236}">
                  <a16:creationId xmlns:a16="http://schemas.microsoft.com/office/drawing/2014/main" id="{C3271BB3-9F1F-42CB-8D66-9E19B88F5F41}"/>
                </a:ext>
              </a:extLst>
            </xdr:cNvPr>
            <xdr:cNvSpPr txBox="1"/>
          </xdr:nvSpPr>
          <xdr:spPr>
            <a:xfrm>
              <a:off x="5914415" y="16615168"/>
              <a:ext cx="274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rgbClr val="FF0000"/>
                        </a:solidFill>
                        <a:latin typeface="Cambria Math" panose="02040503050406030204" pitchFamily="18" charset="0"/>
                      </a:rPr>
                      <m:t>𝐌𝐌</m:t>
                    </m:r>
                  </m:oMath>
                </m:oMathPara>
              </a14:m>
              <a:endParaRPr lang="it-IT" sz="1100" b="1" i="0"/>
            </a:p>
          </xdr:txBody>
        </xdr:sp>
      </mc:Choice>
      <mc:Fallback xmlns="">
        <xdr:sp macro="" textlink="">
          <xdr:nvSpPr>
            <xdr:cNvPr id="86" name="CasellaDiTesto 60">
              <a:extLst>
                <a:ext uri="{FF2B5EF4-FFF2-40B4-BE49-F238E27FC236}">
                  <a16:creationId xmlns:a16="http://schemas.microsoft.com/office/drawing/2014/main" id="{C3271BB3-9F1F-42CB-8D66-9E19B88F5F41}"/>
                </a:ext>
              </a:extLst>
            </xdr:cNvPr>
            <xdr:cNvSpPr txBox="1"/>
          </xdr:nvSpPr>
          <xdr:spPr>
            <a:xfrm>
              <a:off x="5914415" y="16615168"/>
              <a:ext cx="27475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𝐌𝐌</a:t>
              </a:r>
              <a:endParaRPr lang="it-IT" sz="1100" b="1" i="0"/>
            </a:p>
          </xdr:txBody>
        </xdr:sp>
      </mc:Fallback>
    </mc:AlternateContent>
    <xdr:clientData/>
  </xdr:oneCellAnchor>
  <xdr:oneCellAnchor>
    <xdr:from>
      <xdr:col>23</xdr:col>
      <xdr:colOff>33827</xdr:colOff>
      <xdr:row>94</xdr:row>
      <xdr:rowOff>91830</xdr:rowOff>
    </xdr:from>
    <xdr:ext cx="226793" cy="172227"/>
    <mc:AlternateContent xmlns:mc="http://schemas.openxmlformats.org/markup-compatibility/2006" xmlns:a14="http://schemas.microsoft.com/office/drawing/2010/main">
      <mc:Choice Requires="a14">
        <xdr:sp macro="" textlink="">
          <xdr:nvSpPr>
            <xdr:cNvPr id="91" name="CasellaDiTesto 60">
              <a:extLst>
                <a:ext uri="{FF2B5EF4-FFF2-40B4-BE49-F238E27FC236}">
                  <a16:creationId xmlns:a16="http://schemas.microsoft.com/office/drawing/2014/main" id="{FEEF62B4-12FF-49C3-AB58-191A3B0CFC42}"/>
                </a:ext>
              </a:extLst>
            </xdr:cNvPr>
            <xdr:cNvSpPr txBox="1"/>
          </xdr:nvSpPr>
          <xdr:spPr>
            <a:xfrm>
              <a:off x="9146077" y="13147430"/>
              <a:ext cx="2267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rgbClr val="FF0000"/>
                        </a:solidFill>
                        <a:latin typeface="Cambria Math" panose="02040503050406030204" pitchFamily="18" charset="0"/>
                      </a:rPr>
                      <m:t>𝐔𝐔</m:t>
                    </m:r>
                  </m:oMath>
                </m:oMathPara>
              </a14:m>
              <a:endParaRPr lang="it-IT" sz="1100" b="1" i="0"/>
            </a:p>
          </xdr:txBody>
        </xdr:sp>
      </mc:Choice>
      <mc:Fallback xmlns="">
        <xdr:sp macro="" textlink="">
          <xdr:nvSpPr>
            <xdr:cNvPr id="91" name="CasellaDiTesto 60">
              <a:extLst>
                <a:ext uri="{FF2B5EF4-FFF2-40B4-BE49-F238E27FC236}">
                  <a16:creationId xmlns:a16="http://schemas.microsoft.com/office/drawing/2014/main" id="{FEEF62B4-12FF-49C3-AB58-191A3B0CFC42}"/>
                </a:ext>
              </a:extLst>
            </xdr:cNvPr>
            <xdr:cNvSpPr txBox="1"/>
          </xdr:nvSpPr>
          <xdr:spPr>
            <a:xfrm>
              <a:off x="9146077" y="13147430"/>
              <a:ext cx="2267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𝐔𝐔</a:t>
              </a:r>
              <a:endParaRPr lang="it-IT" sz="1100" b="1" i="0"/>
            </a:p>
          </xdr:txBody>
        </xdr:sp>
      </mc:Fallback>
    </mc:AlternateContent>
    <xdr:clientData/>
  </xdr:oneCellAnchor>
  <xdr:oneCellAnchor>
    <xdr:from>
      <xdr:col>15</xdr:col>
      <xdr:colOff>322273</xdr:colOff>
      <xdr:row>24</xdr:row>
      <xdr:rowOff>118166</xdr:rowOff>
    </xdr:from>
    <xdr:ext cx="108107" cy="172227"/>
    <mc:AlternateContent xmlns:mc="http://schemas.openxmlformats.org/markup-compatibility/2006" xmlns:a14="http://schemas.microsoft.com/office/drawing/2010/main">
      <mc:Choice Requires="a14">
        <xdr:sp macro="" textlink="">
          <xdr:nvSpPr>
            <xdr:cNvPr id="92" name="CasellaDiTesto 60">
              <a:extLst>
                <a:ext uri="{FF2B5EF4-FFF2-40B4-BE49-F238E27FC236}">
                  <a16:creationId xmlns:a16="http://schemas.microsoft.com/office/drawing/2014/main" id="{5CFEA107-224B-278D-F4A7-71258EBB5A6A}"/>
                </a:ext>
              </a:extLst>
            </xdr:cNvPr>
            <xdr:cNvSpPr txBox="1"/>
          </xdr:nvSpPr>
          <xdr:spPr>
            <a:xfrm>
              <a:off x="6183323" y="4588566"/>
              <a:ext cx="1081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ysClr val="windowText" lastClr="000000"/>
                        </a:solidFill>
                        <a:latin typeface="Cambria Math" panose="02040503050406030204" pitchFamily="18" charset="0"/>
                      </a:rPr>
                      <m:t>𝐯</m:t>
                    </m:r>
                  </m:oMath>
                </m:oMathPara>
              </a14:m>
              <a:endParaRPr lang="it-IT" sz="1100" b="1" i="0">
                <a:solidFill>
                  <a:sysClr val="windowText" lastClr="000000"/>
                </a:solidFill>
              </a:endParaRPr>
            </a:p>
          </xdr:txBody>
        </xdr:sp>
      </mc:Choice>
      <mc:Fallback xmlns="">
        <xdr:sp macro="" textlink="">
          <xdr:nvSpPr>
            <xdr:cNvPr id="92" name="CasellaDiTesto 60">
              <a:extLst>
                <a:ext uri="{FF2B5EF4-FFF2-40B4-BE49-F238E27FC236}">
                  <a16:creationId xmlns:a16="http://schemas.microsoft.com/office/drawing/2014/main" id="{5CFEA107-224B-278D-F4A7-71258EBB5A6A}"/>
                </a:ext>
              </a:extLst>
            </xdr:cNvPr>
            <xdr:cNvSpPr txBox="1"/>
          </xdr:nvSpPr>
          <xdr:spPr>
            <a:xfrm>
              <a:off x="6183323" y="4588566"/>
              <a:ext cx="1081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𝐯</a:t>
              </a:r>
              <a:endParaRPr lang="it-IT" sz="1100" b="1" i="0">
                <a:solidFill>
                  <a:sysClr val="windowText" lastClr="000000"/>
                </a:solidFill>
              </a:endParaRPr>
            </a:p>
          </xdr:txBody>
        </xdr:sp>
      </mc:Fallback>
    </mc:AlternateContent>
    <xdr:clientData/>
  </xdr:oneCellAnchor>
  <xdr:oneCellAnchor>
    <xdr:from>
      <xdr:col>23</xdr:col>
      <xdr:colOff>268777</xdr:colOff>
      <xdr:row>15</xdr:row>
      <xdr:rowOff>91830</xdr:rowOff>
    </xdr:from>
    <xdr:ext cx="118174" cy="172227"/>
    <mc:AlternateContent xmlns:mc="http://schemas.openxmlformats.org/markup-compatibility/2006" xmlns:a14="http://schemas.microsoft.com/office/drawing/2010/main">
      <mc:Choice Requires="a14">
        <xdr:sp macro="" textlink="">
          <xdr:nvSpPr>
            <xdr:cNvPr id="93" name="CasellaDiTesto 60">
              <a:extLst>
                <a:ext uri="{FF2B5EF4-FFF2-40B4-BE49-F238E27FC236}">
                  <a16:creationId xmlns:a16="http://schemas.microsoft.com/office/drawing/2014/main" id="{FAB52D6B-82FD-0E7C-7C8E-C89424408436}"/>
                </a:ext>
              </a:extLst>
            </xdr:cNvPr>
            <xdr:cNvSpPr txBox="1"/>
          </xdr:nvSpPr>
          <xdr:spPr>
            <a:xfrm>
              <a:off x="9381027" y="3076330"/>
              <a:ext cx="11817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ysClr val="windowText" lastClr="000000"/>
                        </a:solidFill>
                        <a:latin typeface="Cambria Math" panose="02040503050406030204" pitchFamily="18" charset="0"/>
                      </a:rPr>
                      <m:t>𝐮</m:t>
                    </m:r>
                  </m:oMath>
                </m:oMathPara>
              </a14:m>
              <a:endParaRPr lang="it-IT" sz="1100" b="1" i="0">
                <a:solidFill>
                  <a:sysClr val="windowText" lastClr="000000"/>
                </a:solidFill>
              </a:endParaRPr>
            </a:p>
          </xdr:txBody>
        </xdr:sp>
      </mc:Choice>
      <mc:Fallback xmlns="">
        <xdr:sp macro="" textlink="">
          <xdr:nvSpPr>
            <xdr:cNvPr id="93" name="CasellaDiTesto 60">
              <a:extLst>
                <a:ext uri="{FF2B5EF4-FFF2-40B4-BE49-F238E27FC236}">
                  <a16:creationId xmlns:a16="http://schemas.microsoft.com/office/drawing/2014/main" id="{FAB52D6B-82FD-0E7C-7C8E-C89424408436}"/>
                </a:ext>
              </a:extLst>
            </xdr:cNvPr>
            <xdr:cNvSpPr txBox="1"/>
          </xdr:nvSpPr>
          <xdr:spPr>
            <a:xfrm>
              <a:off x="9381027" y="3076330"/>
              <a:ext cx="11817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𝐮</a:t>
              </a:r>
              <a:endParaRPr lang="it-IT" sz="1100" b="1" i="0">
                <a:solidFill>
                  <a:sysClr val="windowText" lastClr="000000"/>
                </a:solidFill>
              </a:endParaRPr>
            </a:p>
          </xdr:txBody>
        </xdr:sp>
      </mc:Fallback>
    </mc:AlternateContent>
    <xdr:clientData/>
  </xdr:oneCellAnchor>
  <xdr:oneCellAnchor>
    <xdr:from>
      <xdr:col>15</xdr:col>
      <xdr:colOff>345465</xdr:colOff>
      <xdr:row>36</xdr:row>
      <xdr:rowOff>92468</xdr:rowOff>
    </xdr:from>
    <xdr:ext cx="159531" cy="172227"/>
    <mc:AlternateContent xmlns:mc="http://schemas.openxmlformats.org/markup-compatibility/2006" xmlns:a14="http://schemas.microsoft.com/office/drawing/2010/main">
      <mc:Choice Requires="a14">
        <xdr:sp macro="" textlink="">
          <xdr:nvSpPr>
            <xdr:cNvPr id="94" name="CasellaDiTesto 60">
              <a:extLst>
                <a:ext uri="{FF2B5EF4-FFF2-40B4-BE49-F238E27FC236}">
                  <a16:creationId xmlns:a16="http://schemas.microsoft.com/office/drawing/2014/main" id="{AA5CF86E-767B-A4EA-5ED0-AE651ABF724F}"/>
                </a:ext>
              </a:extLst>
            </xdr:cNvPr>
            <xdr:cNvSpPr txBox="1"/>
          </xdr:nvSpPr>
          <xdr:spPr>
            <a:xfrm>
              <a:off x="6206515" y="6544068"/>
              <a:ext cx="1595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ysClr val="windowText" lastClr="000000"/>
                        </a:solidFill>
                        <a:latin typeface="Cambria Math" panose="02040503050406030204" pitchFamily="18" charset="0"/>
                      </a:rPr>
                      <m:t>𝐦</m:t>
                    </m:r>
                  </m:oMath>
                </m:oMathPara>
              </a14:m>
              <a:endParaRPr lang="it-IT" sz="1100" b="1" i="0">
                <a:solidFill>
                  <a:sysClr val="windowText" lastClr="000000"/>
                </a:solidFill>
              </a:endParaRPr>
            </a:p>
          </xdr:txBody>
        </xdr:sp>
      </mc:Choice>
      <mc:Fallback xmlns="">
        <xdr:sp macro="" textlink="">
          <xdr:nvSpPr>
            <xdr:cNvPr id="94" name="CasellaDiTesto 60">
              <a:extLst>
                <a:ext uri="{FF2B5EF4-FFF2-40B4-BE49-F238E27FC236}">
                  <a16:creationId xmlns:a16="http://schemas.microsoft.com/office/drawing/2014/main" id="{AA5CF86E-767B-A4EA-5ED0-AE651ABF724F}"/>
                </a:ext>
              </a:extLst>
            </xdr:cNvPr>
            <xdr:cNvSpPr txBox="1"/>
          </xdr:nvSpPr>
          <xdr:spPr>
            <a:xfrm>
              <a:off x="6206515" y="6544068"/>
              <a:ext cx="1595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𝐦</a:t>
              </a:r>
              <a:endParaRPr lang="it-IT" sz="1100" b="1" i="0">
                <a:solidFill>
                  <a:sysClr val="windowText" lastClr="000000"/>
                </a:solidFill>
              </a:endParaRPr>
            </a:p>
          </xdr:txBody>
        </xdr:sp>
      </mc:Fallback>
    </mc:AlternateContent>
    <xdr:clientData/>
  </xdr:oneCellAnchor>
  <xdr:oneCellAnchor>
    <xdr:from>
      <xdr:col>15</xdr:col>
      <xdr:colOff>345464</xdr:colOff>
      <xdr:row>103</xdr:row>
      <xdr:rowOff>122583</xdr:rowOff>
    </xdr:from>
    <xdr:ext cx="123047" cy="172227"/>
    <mc:AlternateContent xmlns:mc="http://schemas.openxmlformats.org/markup-compatibility/2006" xmlns:a14="http://schemas.microsoft.com/office/drawing/2010/main">
      <mc:Choice Requires="a14">
        <xdr:sp macro="" textlink="">
          <xdr:nvSpPr>
            <xdr:cNvPr id="95" name="CasellaDiTesto 60">
              <a:extLst>
                <a:ext uri="{FF2B5EF4-FFF2-40B4-BE49-F238E27FC236}">
                  <a16:creationId xmlns:a16="http://schemas.microsoft.com/office/drawing/2014/main" id="{4A1B9105-3E47-80E2-E672-410FD267F32B}"/>
                </a:ext>
              </a:extLst>
            </xdr:cNvPr>
            <xdr:cNvSpPr txBox="1"/>
          </xdr:nvSpPr>
          <xdr:spPr>
            <a:xfrm>
              <a:off x="6463551" y="17692757"/>
              <a:ext cx="1230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ysClr val="windowText" lastClr="000000"/>
                        </a:solidFill>
                        <a:latin typeface="Cambria Math" panose="02040503050406030204" pitchFamily="18" charset="0"/>
                      </a:rPr>
                      <m:t>𝐕</m:t>
                    </m:r>
                  </m:oMath>
                </m:oMathPara>
              </a14:m>
              <a:endParaRPr lang="it-IT" sz="1100" b="1" i="0">
                <a:solidFill>
                  <a:sysClr val="windowText" lastClr="000000"/>
                </a:solidFill>
              </a:endParaRPr>
            </a:p>
          </xdr:txBody>
        </xdr:sp>
      </mc:Choice>
      <mc:Fallback xmlns="">
        <xdr:sp macro="" textlink="">
          <xdr:nvSpPr>
            <xdr:cNvPr id="95" name="CasellaDiTesto 60">
              <a:extLst>
                <a:ext uri="{FF2B5EF4-FFF2-40B4-BE49-F238E27FC236}">
                  <a16:creationId xmlns:a16="http://schemas.microsoft.com/office/drawing/2014/main" id="{4A1B9105-3E47-80E2-E672-410FD267F32B}"/>
                </a:ext>
              </a:extLst>
            </xdr:cNvPr>
            <xdr:cNvSpPr txBox="1"/>
          </xdr:nvSpPr>
          <xdr:spPr>
            <a:xfrm>
              <a:off x="6463551" y="17692757"/>
              <a:ext cx="12304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𝐕</a:t>
              </a:r>
              <a:endParaRPr lang="it-IT" sz="1100" b="1" i="0">
                <a:solidFill>
                  <a:sysClr val="windowText" lastClr="000000"/>
                </a:solidFill>
              </a:endParaRPr>
            </a:p>
          </xdr:txBody>
        </xdr:sp>
      </mc:Fallback>
    </mc:AlternateContent>
    <xdr:clientData/>
  </xdr:oneCellAnchor>
  <xdr:oneCellAnchor>
    <xdr:from>
      <xdr:col>23</xdr:col>
      <xdr:colOff>287827</xdr:colOff>
      <xdr:row>94</xdr:row>
      <xdr:rowOff>91830</xdr:rowOff>
    </xdr:from>
    <xdr:ext cx="129331" cy="172227"/>
    <mc:AlternateContent xmlns:mc="http://schemas.openxmlformats.org/markup-compatibility/2006" xmlns:a14="http://schemas.microsoft.com/office/drawing/2010/main">
      <mc:Choice Requires="a14">
        <xdr:sp macro="" textlink="">
          <xdr:nvSpPr>
            <xdr:cNvPr id="96" name="CasellaDiTesto 60">
              <a:extLst>
                <a:ext uri="{FF2B5EF4-FFF2-40B4-BE49-F238E27FC236}">
                  <a16:creationId xmlns:a16="http://schemas.microsoft.com/office/drawing/2014/main" id="{D1351532-41C5-ECB0-46C1-3219CC4032B6}"/>
                </a:ext>
              </a:extLst>
            </xdr:cNvPr>
            <xdr:cNvSpPr txBox="1"/>
          </xdr:nvSpPr>
          <xdr:spPr>
            <a:xfrm>
              <a:off x="9654077" y="16119230"/>
              <a:ext cx="1293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ysClr val="windowText" lastClr="000000"/>
                        </a:solidFill>
                        <a:latin typeface="Cambria Math" panose="02040503050406030204" pitchFamily="18" charset="0"/>
                      </a:rPr>
                      <m:t>𝐔</m:t>
                    </m:r>
                  </m:oMath>
                </m:oMathPara>
              </a14:m>
              <a:endParaRPr lang="it-IT" sz="1100" b="1" i="0"/>
            </a:p>
          </xdr:txBody>
        </xdr:sp>
      </mc:Choice>
      <mc:Fallback xmlns="">
        <xdr:sp macro="" textlink="">
          <xdr:nvSpPr>
            <xdr:cNvPr id="96" name="CasellaDiTesto 60">
              <a:extLst>
                <a:ext uri="{FF2B5EF4-FFF2-40B4-BE49-F238E27FC236}">
                  <a16:creationId xmlns:a16="http://schemas.microsoft.com/office/drawing/2014/main" id="{D1351532-41C5-ECB0-46C1-3219CC4032B6}"/>
                </a:ext>
              </a:extLst>
            </xdr:cNvPr>
            <xdr:cNvSpPr txBox="1"/>
          </xdr:nvSpPr>
          <xdr:spPr>
            <a:xfrm>
              <a:off x="9654077" y="16119230"/>
              <a:ext cx="1293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𝐔</a:t>
              </a:r>
              <a:endParaRPr lang="it-IT" sz="1100" b="1" i="0"/>
            </a:p>
          </xdr:txBody>
        </xdr:sp>
      </mc:Fallback>
    </mc:AlternateContent>
    <xdr:clientData/>
  </xdr:oneCellAnchor>
  <xdr:oneCellAnchor>
    <xdr:from>
      <xdr:col>15</xdr:col>
      <xdr:colOff>378159</xdr:colOff>
      <xdr:row>115</xdr:row>
      <xdr:rowOff>98542</xdr:rowOff>
    </xdr:from>
    <xdr:ext cx="153312" cy="172227"/>
    <mc:AlternateContent xmlns:mc="http://schemas.openxmlformats.org/markup-compatibility/2006" xmlns:a14="http://schemas.microsoft.com/office/drawing/2010/main">
      <mc:Choice Requires="a14">
        <xdr:sp macro="" textlink="">
          <xdr:nvSpPr>
            <xdr:cNvPr id="97" name="CasellaDiTesto 60">
              <a:extLst>
                <a:ext uri="{FF2B5EF4-FFF2-40B4-BE49-F238E27FC236}">
                  <a16:creationId xmlns:a16="http://schemas.microsoft.com/office/drawing/2014/main" id="{71FF74D3-49FA-09CB-376E-2FE4F2FB483E}"/>
                </a:ext>
              </a:extLst>
            </xdr:cNvPr>
            <xdr:cNvSpPr txBox="1"/>
          </xdr:nvSpPr>
          <xdr:spPr>
            <a:xfrm>
              <a:off x="6235100" y="16548777"/>
              <a:ext cx="1533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b="1" i="0">
                        <a:solidFill>
                          <a:sysClr val="windowText" lastClr="000000"/>
                        </a:solidFill>
                        <a:latin typeface="Cambria Math" panose="02040503050406030204" pitchFamily="18" charset="0"/>
                      </a:rPr>
                      <m:t>𝐌</m:t>
                    </m:r>
                  </m:oMath>
                </m:oMathPara>
              </a14:m>
              <a:endParaRPr lang="it-IT" sz="1100" b="1" i="0">
                <a:solidFill>
                  <a:sysClr val="windowText" lastClr="000000"/>
                </a:solidFill>
              </a:endParaRPr>
            </a:p>
          </xdr:txBody>
        </xdr:sp>
      </mc:Choice>
      <mc:Fallback xmlns="">
        <xdr:sp macro="" textlink="">
          <xdr:nvSpPr>
            <xdr:cNvPr id="97" name="CasellaDiTesto 60">
              <a:extLst>
                <a:ext uri="{FF2B5EF4-FFF2-40B4-BE49-F238E27FC236}">
                  <a16:creationId xmlns:a16="http://schemas.microsoft.com/office/drawing/2014/main" id="{71FF74D3-49FA-09CB-376E-2FE4F2FB483E}"/>
                </a:ext>
              </a:extLst>
            </xdr:cNvPr>
            <xdr:cNvSpPr txBox="1"/>
          </xdr:nvSpPr>
          <xdr:spPr>
            <a:xfrm>
              <a:off x="6235100" y="16548777"/>
              <a:ext cx="1533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𝐌</a:t>
              </a:r>
              <a:endParaRPr lang="it-IT" sz="1100" b="1" i="0">
                <a:solidFill>
                  <a:sysClr val="windowText" lastClr="000000"/>
                </a:solidFill>
              </a:endParaRPr>
            </a:p>
          </xdr:txBody>
        </xdr:sp>
      </mc:Fallback>
    </mc:AlternateContent>
    <xdr:clientData/>
  </xdr:oneCellAnchor>
  <xdr:oneCellAnchor>
    <xdr:from>
      <xdr:col>46</xdr:col>
      <xdr:colOff>71682</xdr:colOff>
      <xdr:row>104</xdr:row>
      <xdr:rowOff>101609</xdr:rowOff>
    </xdr:from>
    <xdr:ext cx="789319" cy="194349"/>
    <mc:AlternateContent xmlns:mc="http://schemas.openxmlformats.org/markup-compatibility/2006" xmlns:a14="http://schemas.microsoft.com/office/drawing/2010/main">
      <mc:Choice Requires="a14">
        <xdr:sp macro="" textlink="">
          <xdr:nvSpPr>
            <xdr:cNvPr id="98" name="CasellaDiTesto 60">
              <a:extLst>
                <a:ext uri="{FF2B5EF4-FFF2-40B4-BE49-F238E27FC236}">
                  <a16:creationId xmlns:a16="http://schemas.microsoft.com/office/drawing/2014/main" id="{9FB2AB12-310D-1FF3-05D0-CF3DC0926147}"/>
                </a:ext>
              </a:extLst>
            </xdr:cNvPr>
            <xdr:cNvSpPr txBox="1"/>
          </xdr:nvSpPr>
          <xdr:spPr>
            <a:xfrm>
              <a:off x="18434388" y="14579609"/>
              <a:ext cx="789319" cy="1943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m:t>
                  </m:r>
                  <m:r>
                    <a:rPr lang="it-IT" sz="1100" b="1" i="0">
                      <a:solidFill>
                        <a:srgbClr val="FF0000"/>
                      </a:solidFill>
                      <a:latin typeface="Cambria Math" panose="02040503050406030204" pitchFamily="18" charset="0"/>
                    </a:rPr>
                    <m:t>𝐕</m:t>
                  </m:r>
                  <m:r>
                    <a:rPr lang="it-IT" sz="1100" b="1" i="1">
                      <a:solidFill>
                        <a:sysClr val="windowText" lastClr="000000"/>
                      </a:solidFill>
                      <a:latin typeface="Cambria Math" panose="02040503050406030204" pitchFamily="18" charset="0"/>
                    </a:rPr>
                    <m:t>=</m:t>
                  </m:r>
                  <m:r>
                    <a:rPr lang="it-IT" sz="1100" b="1" i="0">
                      <a:solidFill>
                        <a:sysClr val="windowText" lastClr="000000"/>
                      </a:solidFill>
                      <a:effectLst/>
                      <a:latin typeface="Cambria Math" panose="02040503050406030204" pitchFamily="18" charset="0"/>
                      <a:ea typeface="+mn-ea"/>
                      <a:cs typeface="+mn-cs"/>
                    </a:rPr>
                    <m:t>𝐯</m:t>
                  </m:r>
                  <m:r>
                    <a:rPr lang="it-IT" sz="1100" b="1"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100" b="1" i="1">
                          <a:solidFill>
                            <a:srgbClr val="FF0000"/>
                          </a:solidFill>
                          <a:effectLst/>
                          <a:latin typeface="Cambria Math" panose="02040503050406030204" pitchFamily="18" charset="0"/>
                          <a:ea typeface="+mn-ea"/>
                          <a:cs typeface="+mn-cs"/>
                        </a:rPr>
                      </m:ctrlPr>
                    </m:sSubPr>
                    <m:e>
                      <m:acc>
                        <m:accPr>
                          <m:chr m:val="̂"/>
                          <m:ctrlPr>
                            <a:rPr lang="it-IT" sz="1100" b="1" i="1">
                              <a:solidFill>
                                <a:srgbClr val="FF0000"/>
                              </a:solidFill>
                              <a:effectLst/>
                              <a:latin typeface="Cambria Math" panose="02040503050406030204" pitchFamily="18" charset="0"/>
                              <a:ea typeface="+mn-ea"/>
                              <a:cs typeface="+mn-cs"/>
                            </a:rPr>
                          </m:ctrlPr>
                        </m:accPr>
                        <m:e>
                          <m:r>
                            <a:rPr lang="it-IT" sz="1100" b="1" i="0">
                              <a:solidFill>
                                <a:srgbClr val="FF0000"/>
                              </a:solidFill>
                              <a:effectLst/>
                              <a:latin typeface="Cambria Math" panose="02040503050406030204" pitchFamily="18" charset="0"/>
                              <a:ea typeface="+mn-ea"/>
                              <a:cs typeface="+mn-cs"/>
                            </a:rPr>
                            <m:t>𝐐</m:t>
                          </m:r>
                        </m:e>
                      </m:acc>
                    </m:e>
                    <m:sub>
                      <m:r>
                        <a:rPr lang="it-IT" sz="1100" b="1" i="0">
                          <a:solidFill>
                            <a:srgbClr val="FF0000"/>
                          </a:solidFill>
                          <a:effectLst/>
                          <a:latin typeface="Cambria Math" panose="02040503050406030204" pitchFamily="18" charset="0"/>
                          <a:ea typeface="+mn-ea"/>
                          <a:cs typeface="+mn-cs"/>
                        </a:rPr>
                        <m:t>𝐲</m:t>
                      </m:r>
                    </m:sub>
                  </m:sSub>
                </m:oMath>
              </a14:m>
              <a:r>
                <a:rPr lang="it-IT" sz="1100" b="0" i="0">
                  <a:solidFill>
                    <a:sysClr val="windowText" lastClr="000000"/>
                  </a:solidFill>
                </a:rPr>
                <a:t> </a:t>
              </a:r>
            </a:p>
          </xdr:txBody>
        </xdr:sp>
      </mc:Choice>
      <mc:Fallback xmlns="">
        <xdr:sp macro="" textlink="">
          <xdr:nvSpPr>
            <xdr:cNvPr id="98" name="CasellaDiTesto 60">
              <a:extLst>
                <a:ext uri="{FF2B5EF4-FFF2-40B4-BE49-F238E27FC236}">
                  <a16:creationId xmlns:a16="http://schemas.microsoft.com/office/drawing/2014/main" id="{9FB2AB12-310D-1FF3-05D0-CF3DC0926147}"/>
                </a:ext>
              </a:extLst>
            </xdr:cNvPr>
            <xdr:cNvSpPr txBox="1"/>
          </xdr:nvSpPr>
          <xdr:spPr>
            <a:xfrm>
              <a:off x="18434388" y="14579609"/>
              <a:ext cx="789319" cy="1943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100" b="0" i="0">
                  <a:solidFill>
                    <a:schemeClr val="tx1"/>
                  </a:solidFill>
                  <a:effectLst/>
                  <a:latin typeface="Cambria Math" panose="02040503050406030204" pitchFamily="18" charset="0"/>
                  <a:ea typeface="+mn-ea"/>
                  <a:cs typeface="+mn-cs"/>
                </a:rPr>
                <a:t>0:</a:t>
              </a:r>
              <a:r>
                <a:rPr lang="it-IT" sz="1100" b="1" i="0">
                  <a:solidFill>
                    <a:srgbClr val="FF0000"/>
                  </a:solidFill>
                  <a:latin typeface="Cambria Math" panose="02040503050406030204" pitchFamily="18" charset="0"/>
                </a:rPr>
                <a:t>𝐕</a:t>
              </a:r>
              <a:r>
                <a:rPr lang="it-IT" sz="1100" b="1" i="0">
                  <a:solidFill>
                    <a:sysClr val="windowText" lastClr="000000"/>
                  </a:solidFill>
                  <a:latin typeface="Cambria Math" panose="02040503050406030204" pitchFamily="18" charset="0"/>
                </a:rPr>
                <a:t>=</a:t>
              </a:r>
              <a:r>
                <a:rPr lang="it-IT" sz="1100" b="1" i="0">
                  <a:solidFill>
                    <a:sysClr val="windowText" lastClr="000000"/>
                  </a:solidFill>
                  <a:effectLst/>
                  <a:latin typeface="Cambria Math" panose="02040503050406030204" pitchFamily="18" charset="0"/>
                  <a:ea typeface="+mn-ea"/>
                  <a:cs typeface="+mn-cs"/>
                </a:rPr>
                <a:t>𝐯</a:t>
              </a:r>
              <a:r>
                <a:rPr lang="it-IT" sz="1100" b="1" i="0">
                  <a:solidFill>
                    <a:sysClr val="windowText" lastClr="000000"/>
                  </a:solidFill>
                  <a:effectLst/>
                  <a:latin typeface="Cambria Math" panose="02040503050406030204" pitchFamily="18" charset="0"/>
                  <a:ea typeface="Cambria Math" panose="02040503050406030204" pitchFamily="18" charset="0"/>
                  <a:cs typeface="+mn-cs"/>
                </a:rPr>
                <a:t>∙</a:t>
              </a:r>
              <a:r>
                <a:rPr lang="it-IT" sz="1100" b="1" i="0">
                  <a:solidFill>
                    <a:srgbClr val="FF0000"/>
                  </a:solidFill>
                  <a:effectLst/>
                  <a:latin typeface="Cambria Math" panose="02040503050406030204" pitchFamily="18" charset="0"/>
                  <a:ea typeface="+mn-ea"/>
                  <a:cs typeface="+mn-cs"/>
                </a:rPr>
                <a:t>𝐐 ̂_𝐲</a:t>
              </a:r>
              <a:r>
                <a:rPr lang="it-IT" sz="1100" b="0" i="0">
                  <a:solidFill>
                    <a:sysClr val="windowText" lastClr="000000"/>
                  </a:solidFill>
                </a:rPr>
                <a:t> </a:t>
              </a:r>
            </a:p>
          </xdr:txBody>
        </xdr:sp>
      </mc:Fallback>
    </mc:AlternateContent>
    <xdr:clientData/>
  </xdr:oneCellAnchor>
  <xdr:oneCellAnchor>
    <xdr:from>
      <xdr:col>46</xdr:col>
      <xdr:colOff>71682</xdr:colOff>
      <xdr:row>105</xdr:row>
      <xdr:rowOff>151305</xdr:rowOff>
    </xdr:from>
    <xdr:ext cx="798295" cy="193258"/>
    <mc:AlternateContent xmlns:mc="http://schemas.openxmlformats.org/markup-compatibility/2006" xmlns:a14="http://schemas.microsoft.com/office/drawing/2010/main">
      <mc:Choice Requires="a14">
        <xdr:sp macro="" textlink="">
          <xdr:nvSpPr>
            <xdr:cNvPr id="99" name="CasellaDiTesto 60">
              <a:extLst>
                <a:ext uri="{FF2B5EF4-FFF2-40B4-BE49-F238E27FC236}">
                  <a16:creationId xmlns:a16="http://schemas.microsoft.com/office/drawing/2014/main" id="{77B6651F-3BDA-D911-2245-A9DFCFCF8148}"/>
                </a:ext>
              </a:extLst>
            </xdr:cNvPr>
            <xdr:cNvSpPr txBox="1"/>
          </xdr:nvSpPr>
          <xdr:spPr>
            <a:xfrm>
              <a:off x="18434388" y="14793658"/>
              <a:ext cx="798295" cy="193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m:t>
                  </m:r>
                  <m:r>
                    <a:rPr lang="it-IT" sz="1100" b="1" i="0">
                      <a:solidFill>
                        <a:srgbClr val="FF0000"/>
                      </a:solidFill>
                      <a:latin typeface="Cambria Math" panose="02040503050406030204" pitchFamily="18" charset="0"/>
                    </a:rPr>
                    <m:t>𝐔</m:t>
                  </m:r>
                  <m:r>
                    <a:rPr lang="it-IT" sz="1100" b="1" i="1">
                      <a:solidFill>
                        <a:sysClr val="windowText" lastClr="000000"/>
                      </a:solidFill>
                      <a:latin typeface="Cambria Math" panose="02040503050406030204" pitchFamily="18" charset="0"/>
                    </a:rPr>
                    <m:t>=</m:t>
                  </m:r>
                  <m:r>
                    <a:rPr lang="it-IT" sz="1100" b="1" i="0">
                      <a:solidFill>
                        <a:sysClr val="windowText" lastClr="000000"/>
                      </a:solidFill>
                      <a:effectLst/>
                      <a:latin typeface="Cambria Math" panose="02040503050406030204" pitchFamily="18" charset="0"/>
                      <a:ea typeface="+mn-ea"/>
                      <a:cs typeface="+mn-cs"/>
                    </a:rPr>
                    <m:t>𝐮</m:t>
                  </m:r>
                  <m:r>
                    <a:rPr lang="it-IT" sz="1100" b="1"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100" b="1" i="1">
                          <a:solidFill>
                            <a:srgbClr val="FF0000"/>
                          </a:solidFill>
                          <a:effectLst/>
                          <a:latin typeface="Cambria Math" panose="02040503050406030204" pitchFamily="18" charset="0"/>
                          <a:ea typeface="+mn-ea"/>
                          <a:cs typeface="+mn-cs"/>
                        </a:rPr>
                      </m:ctrlPr>
                    </m:sSubPr>
                    <m:e>
                      <m:acc>
                        <m:accPr>
                          <m:chr m:val="̂"/>
                          <m:ctrlPr>
                            <a:rPr lang="it-IT" sz="1100" b="1" i="1">
                              <a:solidFill>
                                <a:srgbClr val="FF0000"/>
                              </a:solidFill>
                              <a:effectLst/>
                              <a:latin typeface="Cambria Math" panose="02040503050406030204" pitchFamily="18" charset="0"/>
                              <a:ea typeface="+mn-ea"/>
                              <a:cs typeface="+mn-cs"/>
                            </a:rPr>
                          </m:ctrlPr>
                        </m:accPr>
                        <m:e>
                          <m:r>
                            <a:rPr lang="it-IT" sz="1100" b="1" i="0">
                              <a:solidFill>
                                <a:srgbClr val="FF0000"/>
                              </a:solidFill>
                              <a:effectLst/>
                              <a:latin typeface="Cambria Math" panose="02040503050406030204" pitchFamily="18" charset="0"/>
                              <a:ea typeface="+mn-ea"/>
                              <a:cs typeface="+mn-cs"/>
                            </a:rPr>
                            <m:t>𝐗</m:t>
                          </m:r>
                        </m:e>
                      </m:acc>
                    </m:e>
                    <m:sub>
                      <m:r>
                        <a:rPr lang="it-IT" sz="1100" b="1" i="0">
                          <a:solidFill>
                            <a:srgbClr val="FF0000"/>
                          </a:solidFill>
                          <a:effectLst/>
                          <a:latin typeface="Cambria Math" panose="02040503050406030204" pitchFamily="18" charset="0"/>
                          <a:ea typeface="+mn-ea"/>
                          <a:cs typeface="+mn-cs"/>
                        </a:rPr>
                        <m:t>𝐲</m:t>
                      </m:r>
                    </m:sub>
                  </m:sSub>
                </m:oMath>
              </a14:m>
              <a:r>
                <a:rPr lang="it-IT" sz="1100" b="0" i="0">
                  <a:solidFill>
                    <a:sysClr val="windowText" lastClr="000000"/>
                  </a:solidFill>
                </a:rPr>
                <a:t> </a:t>
              </a:r>
            </a:p>
          </xdr:txBody>
        </xdr:sp>
      </mc:Choice>
      <mc:Fallback xmlns="">
        <xdr:sp macro="" textlink="">
          <xdr:nvSpPr>
            <xdr:cNvPr id="99" name="CasellaDiTesto 60">
              <a:extLst>
                <a:ext uri="{FF2B5EF4-FFF2-40B4-BE49-F238E27FC236}">
                  <a16:creationId xmlns:a16="http://schemas.microsoft.com/office/drawing/2014/main" id="{77B6651F-3BDA-D911-2245-A9DFCFCF8148}"/>
                </a:ext>
              </a:extLst>
            </xdr:cNvPr>
            <xdr:cNvSpPr txBox="1"/>
          </xdr:nvSpPr>
          <xdr:spPr>
            <a:xfrm>
              <a:off x="18434388" y="14793658"/>
              <a:ext cx="798295" cy="193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100" b="0" i="0">
                  <a:solidFill>
                    <a:schemeClr val="tx1"/>
                  </a:solidFill>
                  <a:effectLst/>
                  <a:latin typeface="Cambria Math" panose="02040503050406030204" pitchFamily="18" charset="0"/>
                  <a:ea typeface="+mn-ea"/>
                  <a:cs typeface="+mn-cs"/>
                </a:rPr>
                <a:t>0:</a:t>
              </a:r>
              <a:r>
                <a:rPr lang="it-IT" sz="1100" b="1" i="0">
                  <a:solidFill>
                    <a:srgbClr val="FF0000"/>
                  </a:solidFill>
                  <a:latin typeface="Cambria Math" panose="02040503050406030204" pitchFamily="18" charset="0"/>
                </a:rPr>
                <a:t>𝐔</a:t>
              </a:r>
              <a:r>
                <a:rPr lang="it-IT" sz="1100" b="1" i="0">
                  <a:solidFill>
                    <a:sysClr val="windowText" lastClr="000000"/>
                  </a:solidFill>
                  <a:latin typeface="Cambria Math" panose="02040503050406030204" pitchFamily="18" charset="0"/>
                </a:rPr>
                <a:t>=</a:t>
              </a:r>
              <a:r>
                <a:rPr lang="it-IT" sz="1100" b="1" i="0">
                  <a:solidFill>
                    <a:sysClr val="windowText" lastClr="000000"/>
                  </a:solidFill>
                  <a:effectLst/>
                  <a:latin typeface="Cambria Math" panose="02040503050406030204" pitchFamily="18" charset="0"/>
                  <a:ea typeface="+mn-ea"/>
                  <a:cs typeface="+mn-cs"/>
                </a:rPr>
                <a:t>𝐮</a:t>
              </a:r>
              <a:r>
                <a:rPr lang="it-IT" sz="1100" b="1" i="0">
                  <a:solidFill>
                    <a:sysClr val="windowText" lastClr="000000"/>
                  </a:solidFill>
                  <a:effectLst/>
                  <a:latin typeface="Cambria Math" panose="02040503050406030204" pitchFamily="18" charset="0"/>
                  <a:ea typeface="Cambria Math" panose="02040503050406030204" pitchFamily="18" charset="0"/>
                  <a:cs typeface="+mn-cs"/>
                </a:rPr>
                <a:t>∙</a:t>
              </a:r>
              <a:r>
                <a:rPr lang="it-IT" sz="1100" b="1" i="0">
                  <a:solidFill>
                    <a:srgbClr val="FF0000"/>
                  </a:solidFill>
                  <a:effectLst/>
                  <a:latin typeface="Cambria Math" panose="02040503050406030204" pitchFamily="18" charset="0"/>
                  <a:ea typeface="+mn-ea"/>
                  <a:cs typeface="+mn-cs"/>
                </a:rPr>
                <a:t>𝐗 ̂_𝐲</a:t>
              </a:r>
              <a:r>
                <a:rPr lang="it-IT" sz="1100" b="0" i="0">
                  <a:solidFill>
                    <a:sysClr val="windowText" lastClr="000000"/>
                  </a:solidFill>
                </a:rPr>
                <a:t> </a:t>
              </a:r>
            </a:p>
          </xdr:txBody>
        </xdr:sp>
      </mc:Fallback>
    </mc:AlternateContent>
    <xdr:clientData/>
  </xdr:oneCellAnchor>
  <xdr:oneCellAnchor>
    <xdr:from>
      <xdr:col>46</xdr:col>
      <xdr:colOff>71682</xdr:colOff>
      <xdr:row>107</xdr:row>
      <xdr:rowOff>40870</xdr:rowOff>
    </xdr:from>
    <xdr:ext cx="902876" cy="194349"/>
    <mc:AlternateContent xmlns:mc="http://schemas.openxmlformats.org/markup-compatibility/2006" xmlns:a14="http://schemas.microsoft.com/office/drawing/2010/main">
      <mc:Choice Requires="a14">
        <xdr:sp macro="" textlink="">
          <xdr:nvSpPr>
            <xdr:cNvPr id="100" name="CasellaDiTesto 60">
              <a:extLst>
                <a:ext uri="{FF2B5EF4-FFF2-40B4-BE49-F238E27FC236}">
                  <a16:creationId xmlns:a16="http://schemas.microsoft.com/office/drawing/2014/main" id="{29CC6A2C-6A05-7A3A-1138-BC2D126E71A2}"/>
                </a:ext>
              </a:extLst>
            </xdr:cNvPr>
            <xdr:cNvSpPr txBox="1"/>
          </xdr:nvSpPr>
          <xdr:spPr>
            <a:xfrm>
              <a:off x="18434388" y="15011929"/>
              <a:ext cx="902876" cy="1943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m:t>
                  </m:r>
                  <m:r>
                    <a:rPr lang="it-IT" sz="1100" b="1" i="0">
                      <a:solidFill>
                        <a:srgbClr val="FF0000"/>
                      </a:solidFill>
                      <a:latin typeface="Cambria Math" panose="02040503050406030204" pitchFamily="18" charset="0"/>
                    </a:rPr>
                    <m:t>𝐌</m:t>
                  </m:r>
                  <m:r>
                    <a:rPr lang="it-IT" sz="1100" b="1" i="1">
                      <a:solidFill>
                        <a:sysClr val="windowText" lastClr="000000"/>
                      </a:solidFill>
                      <a:latin typeface="Cambria Math" panose="02040503050406030204" pitchFamily="18" charset="0"/>
                    </a:rPr>
                    <m:t>=</m:t>
                  </m:r>
                  <m:r>
                    <a:rPr lang="it-IT" sz="1100" b="1" i="0">
                      <a:solidFill>
                        <a:sysClr val="windowText" lastClr="000000"/>
                      </a:solidFill>
                      <a:effectLst/>
                      <a:latin typeface="Cambria Math" panose="02040503050406030204" pitchFamily="18" charset="0"/>
                      <a:ea typeface="+mn-ea"/>
                      <a:cs typeface="+mn-cs"/>
                    </a:rPr>
                    <m:t>𝐦</m:t>
                  </m:r>
                  <m:r>
                    <a:rPr lang="it-IT" sz="1100" b="1"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100" b="1" i="1">
                          <a:solidFill>
                            <a:srgbClr val="FF0000"/>
                          </a:solidFill>
                          <a:effectLst/>
                          <a:latin typeface="Cambria Math" panose="02040503050406030204" pitchFamily="18" charset="0"/>
                          <a:ea typeface="+mn-ea"/>
                          <a:cs typeface="+mn-cs"/>
                        </a:rPr>
                      </m:ctrlPr>
                    </m:sSubPr>
                    <m:e>
                      <m:acc>
                        <m:accPr>
                          <m:chr m:val="̂"/>
                          <m:ctrlPr>
                            <a:rPr lang="it-IT" sz="1100" b="1" i="1">
                              <a:solidFill>
                                <a:srgbClr val="FF0000"/>
                              </a:solidFill>
                              <a:effectLst/>
                              <a:latin typeface="Cambria Math" panose="02040503050406030204" pitchFamily="18" charset="0"/>
                              <a:ea typeface="+mn-ea"/>
                              <a:cs typeface="+mn-cs"/>
                            </a:rPr>
                          </m:ctrlPr>
                        </m:accPr>
                        <m:e>
                          <m:r>
                            <a:rPr lang="it-IT" sz="1100" b="1" i="0">
                              <a:solidFill>
                                <a:srgbClr val="FF0000"/>
                              </a:solidFill>
                              <a:effectLst/>
                              <a:latin typeface="Cambria Math" panose="02040503050406030204" pitchFamily="18" charset="0"/>
                              <a:ea typeface="+mn-ea"/>
                              <a:cs typeface="+mn-cs"/>
                            </a:rPr>
                            <m:t>𝐐</m:t>
                          </m:r>
                        </m:e>
                      </m:acc>
                    </m:e>
                    <m:sub>
                      <m:r>
                        <a:rPr lang="it-IT" sz="1100" b="1" i="0">
                          <a:solidFill>
                            <a:srgbClr val="FF0000"/>
                          </a:solidFill>
                          <a:effectLst/>
                          <a:latin typeface="Cambria Math" panose="02040503050406030204" pitchFamily="18" charset="0"/>
                          <a:ea typeface="+mn-ea"/>
                          <a:cs typeface="+mn-cs"/>
                        </a:rPr>
                        <m:t>𝐲</m:t>
                      </m:r>
                    </m:sub>
                  </m:sSub>
                  <m:r>
                    <m:rPr>
                      <m:nor/>
                    </m:rPr>
                    <a:rPr lang="it-IT" sz="1100" b="0" i="0">
                      <a:solidFill>
                        <a:srgbClr val="FF0000"/>
                      </a:solidFill>
                      <a:effectLst/>
                      <a:latin typeface="+mn-lt"/>
                      <a:ea typeface="+mn-ea"/>
                      <a:cs typeface="+mn-cs"/>
                    </a:rPr>
                    <m:t> </m:t>
                  </m:r>
                </m:oMath>
              </a14:m>
              <a:r>
                <a:rPr lang="it-IT" sz="1100" b="0" i="0">
                  <a:solidFill>
                    <a:sysClr val="windowText" lastClr="000000"/>
                  </a:solidFill>
                </a:rPr>
                <a:t> </a:t>
              </a:r>
            </a:p>
          </xdr:txBody>
        </xdr:sp>
      </mc:Choice>
      <mc:Fallback xmlns="">
        <xdr:sp macro="" textlink="">
          <xdr:nvSpPr>
            <xdr:cNvPr id="100" name="CasellaDiTesto 60">
              <a:extLst>
                <a:ext uri="{FF2B5EF4-FFF2-40B4-BE49-F238E27FC236}">
                  <a16:creationId xmlns:a16="http://schemas.microsoft.com/office/drawing/2014/main" id="{29CC6A2C-6A05-7A3A-1138-BC2D126E71A2}"/>
                </a:ext>
              </a:extLst>
            </xdr:cNvPr>
            <xdr:cNvSpPr txBox="1"/>
          </xdr:nvSpPr>
          <xdr:spPr>
            <a:xfrm>
              <a:off x="18434388" y="15011929"/>
              <a:ext cx="902876" cy="1943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100" b="0" i="0">
                  <a:solidFill>
                    <a:schemeClr val="tx1"/>
                  </a:solidFill>
                  <a:effectLst/>
                  <a:latin typeface="Cambria Math" panose="02040503050406030204" pitchFamily="18" charset="0"/>
                  <a:ea typeface="+mn-ea"/>
                  <a:cs typeface="+mn-cs"/>
                </a:rPr>
                <a:t>0:</a:t>
              </a:r>
              <a:r>
                <a:rPr lang="it-IT" sz="1100" b="1" i="0">
                  <a:solidFill>
                    <a:srgbClr val="FF0000"/>
                  </a:solidFill>
                  <a:latin typeface="Cambria Math" panose="02040503050406030204" pitchFamily="18" charset="0"/>
                </a:rPr>
                <a:t>𝐌</a:t>
              </a:r>
              <a:r>
                <a:rPr lang="it-IT" sz="1100" b="1" i="0">
                  <a:solidFill>
                    <a:sysClr val="windowText" lastClr="000000"/>
                  </a:solidFill>
                  <a:latin typeface="Cambria Math" panose="02040503050406030204" pitchFamily="18" charset="0"/>
                </a:rPr>
                <a:t>=</a:t>
              </a:r>
              <a:r>
                <a:rPr lang="it-IT" sz="1100" b="1" i="0">
                  <a:solidFill>
                    <a:sysClr val="windowText" lastClr="000000"/>
                  </a:solidFill>
                  <a:effectLst/>
                  <a:latin typeface="Cambria Math" panose="02040503050406030204" pitchFamily="18" charset="0"/>
                  <a:ea typeface="+mn-ea"/>
                  <a:cs typeface="+mn-cs"/>
                </a:rPr>
                <a:t>𝐦</a:t>
              </a:r>
              <a:r>
                <a:rPr lang="it-IT" sz="1100" b="1" i="0">
                  <a:solidFill>
                    <a:sysClr val="windowText" lastClr="000000"/>
                  </a:solidFill>
                  <a:effectLst/>
                  <a:latin typeface="Cambria Math" panose="02040503050406030204" pitchFamily="18" charset="0"/>
                  <a:ea typeface="Cambria Math" panose="02040503050406030204" pitchFamily="18" charset="0"/>
                  <a:cs typeface="+mn-cs"/>
                </a:rPr>
                <a:t>∙</a:t>
              </a:r>
              <a:r>
                <a:rPr lang="it-IT" sz="1100" b="1" i="0">
                  <a:solidFill>
                    <a:srgbClr val="FF0000"/>
                  </a:solidFill>
                  <a:effectLst/>
                  <a:latin typeface="Cambria Math" panose="02040503050406030204" pitchFamily="18" charset="0"/>
                  <a:ea typeface="+mn-ea"/>
                  <a:cs typeface="+mn-cs"/>
                </a:rPr>
                <a:t>𝐐 ̂_𝐲</a:t>
              </a:r>
              <a:r>
                <a:rPr lang="it-IT" sz="1100" b="0" i="0">
                  <a:solidFill>
                    <a:srgbClr val="FF0000"/>
                  </a:solidFill>
                  <a:effectLst/>
                  <a:latin typeface="+mn-lt"/>
                  <a:ea typeface="+mn-ea"/>
                  <a:cs typeface="+mn-cs"/>
                </a:rPr>
                <a:t> </a:t>
              </a:r>
              <a:r>
                <a:rPr lang="it-IT" sz="1100" b="0" i="0">
                  <a:solidFill>
                    <a:srgbClr val="FF0000"/>
                  </a:solidFill>
                  <a:effectLst/>
                  <a:latin typeface="Cambria Math" panose="02040503050406030204" pitchFamily="18" charset="0"/>
                  <a:ea typeface="+mn-ea"/>
                  <a:cs typeface="+mn-cs"/>
                </a:rPr>
                <a:t>" </a:t>
              </a:r>
              <a:r>
                <a:rPr lang="it-IT" sz="1100" b="0" i="0">
                  <a:solidFill>
                    <a:srgbClr val="FF0000"/>
                  </a:solidFill>
                  <a:effectLst/>
                  <a:latin typeface="+mn-lt"/>
                  <a:ea typeface="+mn-ea"/>
                  <a:cs typeface="+mn-cs"/>
                </a:rPr>
                <a:t>"</a:t>
              </a:r>
              <a:r>
                <a:rPr lang="it-IT" sz="1100" b="0" i="0">
                  <a:solidFill>
                    <a:sysClr val="windowText" lastClr="000000"/>
                  </a:solidFill>
                </a:rPr>
                <a:t> </a:t>
              </a:r>
            </a:p>
          </xdr:txBody>
        </xdr:sp>
      </mc:Fallback>
    </mc:AlternateContent>
    <xdr:clientData/>
  </xdr:oneCellAnchor>
  <xdr:oneCellAnchor>
    <xdr:from>
      <xdr:col>18</xdr:col>
      <xdr:colOff>27965</xdr:colOff>
      <xdr:row>118</xdr:row>
      <xdr:rowOff>124218</xdr:rowOff>
    </xdr:from>
    <xdr:ext cx="345671" cy="172227"/>
    <mc:AlternateContent xmlns:mc="http://schemas.openxmlformats.org/markup-compatibility/2006" xmlns:a14="http://schemas.microsoft.com/office/drawing/2010/main">
      <mc:Choice Requires="a14">
        <xdr:sp macro="" textlink="">
          <xdr:nvSpPr>
            <xdr:cNvPr id="29" name="CasellaDiTesto 60">
              <a:extLst>
                <a:ext uri="{FF2B5EF4-FFF2-40B4-BE49-F238E27FC236}">
                  <a16:creationId xmlns:a16="http://schemas.microsoft.com/office/drawing/2014/main" id="{B4E72E96-3D11-17F6-01DC-1301709D3654}"/>
                </a:ext>
              </a:extLst>
            </xdr:cNvPr>
            <xdr:cNvSpPr txBox="1"/>
          </xdr:nvSpPr>
          <xdr:spPr>
            <a:xfrm>
              <a:off x="7110657" y="17239910"/>
              <a:ext cx="34567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𝐌𝐌</m:t>
                        </m:r>
                      </m:e>
                      <m:sub>
                        <m:r>
                          <a:rPr lang="it-IT" sz="1100" b="1" i="0">
                            <a:solidFill>
                              <a:srgbClr val="FF0000"/>
                            </a:solidFill>
                            <a:latin typeface="Cambria Math" panose="02040503050406030204" pitchFamily="18" charset="0"/>
                          </a:rPr>
                          <m:t>𝐡</m:t>
                        </m:r>
                      </m:sub>
                    </m:sSub>
                  </m:oMath>
                </m:oMathPara>
              </a14:m>
              <a:endParaRPr lang="it-IT" sz="1100" b="1" i="0"/>
            </a:p>
          </xdr:txBody>
        </xdr:sp>
      </mc:Choice>
      <mc:Fallback xmlns="">
        <xdr:sp macro="" textlink="">
          <xdr:nvSpPr>
            <xdr:cNvPr id="29" name="CasellaDiTesto 60">
              <a:extLst>
                <a:ext uri="{FF2B5EF4-FFF2-40B4-BE49-F238E27FC236}">
                  <a16:creationId xmlns:a16="http://schemas.microsoft.com/office/drawing/2014/main" id="{B4E72E96-3D11-17F6-01DC-1301709D3654}"/>
                </a:ext>
              </a:extLst>
            </xdr:cNvPr>
            <xdr:cNvSpPr txBox="1"/>
          </xdr:nvSpPr>
          <xdr:spPr>
            <a:xfrm>
              <a:off x="7110657" y="17239910"/>
              <a:ext cx="34567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〖𝐌𝐌〗_𝐡</a:t>
              </a:r>
              <a:endParaRPr lang="it-IT" sz="1100" b="1" i="0"/>
            </a:p>
          </xdr:txBody>
        </xdr:sp>
      </mc:Fallback>
    </mc:AlternateContent>
    <xdr:clientData/>
  </xdr:oneCellAnchor>
  <xdr:oneCellAnchor>
    <xdr:from>
      <xdr:col>21</xdr:col>
      <xdr:colOff>130541</xdr:colOff>
      <xdr:row>121</xdr:row>
      <xdr:rowOff>16755</xdr:rowOff>
    </xdr:from>
    <xdr:ext cx="222112" cy="172227"/>
    <mc:AlternateContent xmlns:mc="http://schemas.openxmlformats.org/markup-compatibility/2006" xmlns:a14="http://schemas.microsoft.com/office/drawing/2010/main">
      <mc:Choice Requires="a14">
        <xdr:sp macro="" textlink="">
          <xdr:nvSpPr>
            <xdr:cNvPr id="55" name="CasellaDiTesto 60">
              <a:extLst>
                <a:ext uri="{FF2B5EF4-FFF2-40B4-BE49-F238E27FC236}">
                  <a16:creationId xmlns:a16="http://schemas.microsoft.com/office/drawing/2014/main" id="{013009E6-5659-8AE8-C730-52FA85CC43C4}"/>
                </a:ext>
              </a:extLst>
            </xdr:cNvPr>
            <xdr:cNvSpPr txBox="1"/>
          </xdr:nvSpPr>
          <xdr:spPr>
            <a:xfrm>
              <a:off x="8429503" y="17630678"/>
              <a:ext cx="2221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𝐌</m:t>
                        </m:r>
                      </m:e>
                      <m:sub>
                        <m:r>
                          <a:rPr lang="it-IT" sz="1100" b="1" i="0">
                            <a:solidFill>
                              <a:sysClr val="windowText" lastClr="000000"/>
                            </a:solidFill>
                            <a:latin typeface="Cambria Math" panose="02040503050406030204" pitchFamily="18" charset="0"/>
                          </a:rPr>
                          <m:t>𝐡</m:t>
                        </m:r>
                      </m:sub>
                    </m:sSub>
                  </m:oMath>
                </m:oMathPara>
              </a14:m>
              <a:endParaRPr lang="it-IT" sz="1100" b="1" i="0">
                <a:solidFill>
                  <a:sysClr val="windowText" lastClr="000000"/>
                </a:solidFill>
              </a:endParaRPr>
            </a:p>
          </xdr:txBody>
        </xdr:sp>
      </mc:Choice>
      <mc:Fallback xmlns="">
        <xdr:sp macro="" textlink="">
          <xdr:nvSpPr>
            <xdr:cNvPr id="55" name="CasellaDiTesto 60">
              <a:extLst>
                <a:ext uri="{FF2B5EF4-FFF2-40B4-BE49-F238E27FC236}">
                  <a16:creationId xmlns:a16="http://schemas.microsoft.com/office/drawing/2014/main" id="{013009E6-5659-8AE8-C730-52FA85CC43C4}"/>
                </a:ext>
              </a:extLst>
            </xdr:cNvPr>
            <xdr:cNvSpPr txBox="1"/>
          </xdr:nvSpPr>
          <xdr:spPr>
            <a:xfrm>
              <a:off x="8429503" y="17630678"/>
              <a:ext cx="22211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𝐌_𝐡</a:t>
              </a:r>
              <a:endParaRPr lang="it-IT" sz="1100" b="1" i="0">
                <a:solidFill>
                  <a:sysClr val="windowText" lastClr="000000"/>
                </a:solidFill>
              </a:endParaRPr>
            </a:p>
          </xdr:txBody>
        </xdr:sp>
      </mc:Fallback>
    </mc:AlternateContent>
    <xdr:clientData/>
  </xdr:oneCellAnchor>
  <xdr:oneCellAnchor>
    <xdr:from>
      <xdr:col>46</xdr:col>
      <xdr:colOff>76567</xdr:colOff>
      <xdr:row>101</xdr:row>
      <xdr:rowOff>23753</xdr:rowOff>
    </xdr:from>
    <xdr:ext cx="1651927" cy="193258"/>
    <mc:AlternateContent xmlns:mc="http://schemas.openxmlformats.org/markup-compatibility/2006" xmlns:a14="http://schemas.microsoft.com/office/drawing/2010/main">
      <mc:Choice Requires="a14">
        <xdr:sp macro="" textlink="">
          <xdr:nvSpPr>
            <xdr:cNvPr id="56" name="CasellaDiTesto 60">
              <a:extLst>
                <a:ext uri="{FF2B5EF4-FFF2-40B4-BE49-F238E27FC236}">
                  <a16:creationId xmlns:a16="http://schemas.microsoft.com/office/drawing/2014/main" id="{B37E0E18-6A27-7010-4A92-0DD5F343061E}"/>
                </a:ext>
              </a:extLst>
            </xdr:cNvPr>
            <xdr:cNvSpPr txBox="1"/>
          </xdr:nvSpPr>
          <xdr:spPr>
            <a:xfrm>
              <a:off x="18499505" y="14366816"/>
              <a:ext cx="1651927" cy="193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𝐌</m:t>
                      </m:r>
                    </m:e>
                    <m:sub>
                      <m:r>
                        <a:rPr lang="it-IT" sz="1100" b="1" i="0">
                          <a:solidFill>
                            <a:srgbClr val="FF0000"/>
                          </a:solidFill>
                          <a:latin typeface="Cambria Math" panose="02040503050406030204" pitchFamily="18" charset="0"/>
                        </a:rPr>
                        <m:t>𝐡</m:t>
                      </m:r>
                    </m:sub>
                  </m:sSub>
                  <m:r>
                    <a:rPr lang="it-IT" sz="1100" b="1" i="1">
                      <a:solidFill>
                        <a:sysClr val="windowText" lastClr="000000"/>
                      </a:solidFill>
                      <a:latin typeface="Cambria Math" panose="02040503050406030204" pitchFamily="18" charset="0"/>
                    </a:rPr>
                    <m:t>=</m:t>
                  </m:r>
                  <m:r>
                    <a:rPr lang="it-IT" sz="1100" b="1" i="0">
                      <a:solidFill>
                        <a:schemeClr val="tx1"/>
                      </a:solidFill>
                      <a:effectLst/>
                      <a:latin typeface="Cambria Math" panose="02040503050406030204" pitchFamily="18" charset="0"/>
                      <a:ea typeface="+mn-ea"/>
                      <a:cs typeface="+mn-cs"/>
                    </a:rPr>
                    <m:t>𝐝𝐩</m:t>
                  </m:r>
                  <m:r>
                    <a:rPr lang="it-IT" sz="1100" b="1" i="0">
                      <a:solidFill>
                        <a:schemeClr val="tx1"/>
                      </a:solidFill>
                      <a:effectLst/>
                      <a:latin typeface="Cambria Math" panose="02040503050406030204" pitchFamily="18" charset="0"/>
                      <a:ea typeface="+mn-ea"/>
                      <a:cs typeface="+mn-cs"/>
                    </a:rPr>
                    <m:t> </m:t>
                  </m:r>
                  <m:sSub>
                    <m:sSubPr>
                      <m:ctrlPr>
                        <a:rPr lang="it-IT" sz="1100" b="1" i="1">
                          <a:solidFill>
                            <a:srgbClr val="FF0000"/>
                          </a:solidFill>
                          <a:effectLst/>
                          <a:latin typeface="Cambria Math" panose="02040503050406030204" pitchFamily="18" charset="0"/>
                          <a:ea typeface="+mn-ea"/>
                          <a:cs typeface="+mn-cs"/>
                        </a:rPr>
                      </m:ctrlPr>
                    </m:sSubPr>
                    <m:e>
                      <m:acc>
                        <m:accPr>
                          <m:chr m:val="̂"/>
                          <m:ctrlPr>
                            <a:rPr lang="it-IT" sz="1100" b="1" i="1">
                              <a:solidFill>
                                <a:srgbClr val="FF0000"/>
                              </a:solidFill>
                              <a:effectLst/>
                              <a:latin typeface="Cambria Math" panose="02040503050406030204" pitchFamily="18" charset="0"/>
                              <a:ea typeface="+mn-ea"/>
                              <a:cs typeface="+mn-cs"/>
                            </a:rPr>
                          </m:ctrlPr>
                        </m:accPr>
                        <m:e>
                          <m:r>
                            <a:rPr lang="it-IT" sz="1100" b="1" i="0">
                              <a:solidFill>
                                <a:srgbClr val="FF0000"/>
                              </a:solidFill>
                              <a:effectLst/>
                              <a:latin typeface="Cambria Math" panose="02040503050406030204" pitchFamily="18" charset="0"/>
                              <a:ea typeface="+mn-ea"/>
                              <a:cs typeface="+mn-cs"/>
                            </a:rPr>
                            <m:t>𝐌</m:t>
                          </m:r>
                        </m:e>
                      </m:acc>
                    </m:e>
                    <m:sub>
                      <m:r>
                        <a:rPr lang="it-IT" sz="1100" b="1" i="0">
                          <a:solidFill>
                            <a:srgbClr val="FF0000"/>
                          </a:solidFill>
                          <a:effectLst/>
                          <a:latin typeface="Cambria Math" panose="02040503050406030204" pitchFamily="18" charset="0"/>
                          <a:ea typeface="+mn-ea"/>
                          <a:cs typeface="+mn-cs"/>
                        </a:rPr>
                        <m:t>𝐲𝐡</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f>
                    <m:fPr>
                      <m:type m:val="lin"/>
                      <m:ctrlPr>
                        <a:rPr lang="it-IT" sz="1100" b="1" i="1">
                          <a:solidFill>
                            <a:schemeClr val="tx1"/>
                          </a:solidFill>
                          <a:effectLst/>
                          <a:latin typeface="Cambria Math" panose="02040503050406030204" pitchFamily="18" charset="0"/>
                          <a:ea typeface="+mn-ea"/>
                          <a:cs typeface="+mn-cs"/>
                        </a:rPr>
                      </m:ctrlPr>
                    </m:fPr>
                    <m:num>
                      <m:r>
                        <a:rPr lang="it-IT" sz="1100" b="0" i="1">
                          <a:solidFill>
                            <a:schemeClr val="tx1"/>
                          </a:solidFill>
                          <a:effectLst/>
                          <a:latin typeface="Cambria Math" panose="02040503050406030204" pitchFamily="18" charset="0"/>
                          <a:ea typeface="+mn-ea"/>
                          <a:cs typeface="+mn-cs"/>
                        </a:rPr>
                        <m:t>8760</m:t>
                      </m:r>
                    </m:num>
                    <m:den>
                      <m:r>
                        <a:rPr lang="it-IT" sz="1100" b="0" i="1">
                          <a:solidFill>
                            <a:schemeClr val="tx1"/>
                          </a:solidFill>
                          <a:effectLst/>
                          <a:latin typeface="Cambria Math" panose="02040503050406030204" pitchFamily="18" charset="0"/>
                          <a:ea typeface="+mn-ea"/>
                          <a:cs typeface="+mn-cs"/>
                        </a:rPr>
                        <m:t>𝑝𝑙</m:t>
                      </m:r>
                    </m:den>
                  </m:f>
                </m:oMath>
              </a14:m>
              <a:r>
                <a:rPr lang="it-IT" sz="1100" b="0" i="0">
                  <a:solidFill>
                    <a:sysClr val="windowText" lastClr="000000"/>
                  </a:solidFill>
                </a:rPr>
                <a:t> </a:t>
              </a:r>
            </a:p>
          </xdr:txBody>
        </xdr:sp>
      </mc:Choice>
      <mc:Fallback xmlns="">
        <xdr:sp macro="" textlink="">
          <xdr:nvSpPr>
            <xdr:cNvPr id="56" name="CasellaDiTesto 60">
              <a:extLst>
                <a:ext uri="{FF2B5EF4-FFF2-40B4-BE49-F238E27FC236}">
                  <a16:creationId xmlns:a16="http://schemas.microsoft.com/office/drawing/2014/main" id="{B37E0E18-6A27-7010-4A92-0DD5F343061E}"/>
                </a:ext>
              </a:extLst>
            </xdr:cNvPr>
            <xdr:cNvSpPr txBox="1"/>
          </xdr:nvSpPr>
          <xdr:spPr>
            <a:xfrm>
              <a:off x="18499505" y="14366816"/>
              <a:ext cx="1651927" cy="193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100" b="0" i="0">
                  <a:solidFill>
                    <a:schemeClr val="tx1"/>
                  </a:solidFill>
                  <a:effectLst/>
                  <a:latin typeface="Cambria Math" panose="02040503050406030204" pitchFamily="18" charset="0"/>
                  <a:ea typeface="+mn-ea"/>
                  <a:cs typeface="+mn-cs"/>
                </a:rPr>
                <a:t>0: </a:t>
              </a:r>
              <a:r>
                <a:rPr lang="it-IT" sz="1100" b="1" i="0">
                  <a:solidFill>
                    <a:srgbClr val="FF0000"/>
                  </a:solidFill>
                  <a:latin typeface="Cambria Math" panose="02040503050406030204" pitchFamily="18" charset="0"/>
                </a:rPr>
                <a:t>𝐌_𝐡</a:t>
              </a:r>
              <a:r>
                <a:rPr lang="it-IT" sz="1100" b="1" i="0">
                  <a:solidFill>
                    <a:sysClr val="windowText" lastClr="000000"/>
                  </a:solidFill>
                  <a:latin typeface="Cambria Math" panose="02040503050406030204" pitchFamily="18" charset="0"/>
                </a:rPr>
                <a:t>=</a:t>
              </a:r>
              <a:r>
                <a:rPr lang="it-IT" sz="1100" b="1" i="0">
                  <a:solidFill>
                    <a:schemeClr val="tx1"/>
                  </a:solidFill>
                  <a:effectLst/>
                  <a:latin typeface="+mn-lt"/>
                  <a:ea typeface="+mn-ea"/>
                  <a:cs typeface="+mn-cs"/>
                </a:rPr>
                <a:t>𝐝</a:t>
              </a:r>
              <a:r>
                <a:rPr lang="it-IT" sz="1100" b="1" i="0">
                  <a:solidFill>
                    <a:schemeClr val="tx1"/>
                  </a:solidFill>
                  <a:effectLst/>
                  <a:latin typeface="Cambria Math" panose="02040503050406030204" pitchFamily="18" charset="0"/>
                  <a:ea typeface="+mn-ea"/>
                  <a:cs typeface="+mn-cs"/>
                </a:rPr>
                <a:t>𝐩 </a:t>
              </a:r>
              <a:r>
                <a:rPr lang="it-IT" sz="1100" b="1" i="0">
                  <a:solidFill>
                    <a:srgbClr val="FF0000"/>
                  </a:solidFill>
                  <a:effectLst/>
                  <a:latin typeface="Cambria Math" panose="02040503050406030204" pitchFamily="18" charset="0"/>
                  <a:ea typeface="+mn-ea"/>
                  <a:cs typeface="+mn-cs"/>
                </a:rPr>
                <a:t>𝐌 ̂_𝐲𝐡</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8760</a:t>
              </a:r>
              <a:r>
                <a:rPr lang="it-IT" sz="1100" b="1"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𝑝𝑙</a:t>
              </a:r>
              <a:r>
                <a:rPr lang="it-IT" sz="1100" b="0" i="0">
                  <a:solidFill>
                    <a:sysClr val="windowText" lastClr="000000"/>
                  </a:solidFill>
                </a:rPr>
                <a:t> </a:t>
              </a:r>
            </a:p>
          </xdr:txBody>
        </xdr:sp>
      </mc:Fallback>
    </mc:AlternateContent>
    <xdr:clientData/>
  </xdr:oneCellAnchor>
  <xdr:oneCellAnchor>
    <xdr:from>
      <xdr:col>21</xdr:col>
      <xdr:colOff>108130</xdr:colOff>
      <xdr:row>116</xdr:row>
      <xdr:rowOff>154543</xdr:rowOff>
    </xdr:from>
    <xdr:ext cx="281039" cy="185115"/>
    <mc:AlternateContent xmlns:mc="http://schemas.openxmlformats.org/markup-compatibility/2006" xmlns:a14="http://schemas.microsoft.com/office/drawing/2010/main">
      <mc:Choice Requires="a14">
        <xdr:sp macro="" textlink="">
          <xdr:nvSpPr>
            <xdr:cNvPr id="61" name="CasellaDiTesto 60">
              <a:extLst>
                <a:ext uri="{FF2B5EF4-FFF2-40B4-BE49-F238E27FC236}">
                  <a16:creationId xmlns:a16="http://schemas.microsoft.com/office/drawing/2014/main" id="{8A5F8C36-537A-B2DE-3D47-B63E75E03738}"/>
                </a:ext>
              </a:extLst>
            </xdr:cNvPr>
            <xdr:cNvSpPr txBox="1"/>
          </xdr:nvSpPr>
          <xdr:spPr>
            <a:xfrm>
              <a:off x="8407580" y="16842343"/>
              <a:ext cx="281039"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𝐌</m:t>
                        </m:r>
                      </m:e>
                      <m:sub>
                        <m:r>
                          <a:rPr lang="it-IT" sz="1100" b="1" i="0">
                            <a:solidFill>
                              <a:sysClr val="windowText" lastClr="000000"/>
                            </a:solidFill>
                            <a:latin typeface="Cambria Math" panose="02040503050406030204" pitchFamily="18" charset="0"/>
                          </a:rPr>
                          <m:t>𝐲𝐡</m:t>
                        </m:r>
                      </m:sub>
                    </m:sSub>
                  </m:oMath>
                </m:oMathPara>
              </a14:m>
              <a:endParaRPr lang="it-IT" sz="1100" b="1" i="0">
                <a:solidFill>
                  <a:sysClr val="windowText" lastClr="000000"/>
                </a:solidFill>
              </a:endParaRPr>
            </a:p>
          </xdr:txBody>
        </xdr:sp>
      </mc:Choice>
      <mc:Fallback xmlns="">
        <xdr:sp macro="" textlink="">
          <xdr:nvSpPr>
            <xdr:cNvPr id="61" name="CasellaDiTesto 60">
              <a:extLst>
                <a:ext uri="{FF2B5EF4-FFF2-40B4-BE49-F238E27FC236}">
                  <a16:creationId xmlns:a16="http://schemas.microsoft.com/office/drawing/2014/main" id="{8A5F8C36-537A-B2DE-3D47-B63E75E03738}"/>
                </a:ext>
              </a:extLst>
            </xdr:cNvPr>
            <xdr:cNvSpPr txBox="1"/>
          </xdr:nvSpPr>
          <xdr:spPr>
            <a:xfrm>
              <a:off x="8407580" y="16842343"/>
              <a:ext cx="281039"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𝐌_𝐲𝐡</a:t>
              </a:r>
              <a:endParaRPr lang="it-IT" sz="1100" b="1" i="0">
                <a:solidFill>
                  <a:sysClr val="windowText" lastClr="000000"/>
                </a:solidFill>
              </a:endParaRPr>
            </a:p>
          </xdr:txBody>
        </xdr:sp>
      </mc:Fallback>
    </mc:AlternateContent>
    <xdr:clientData/>
  </xdr:oneCellAnchor>
  <xdr:oneCellAnchor>
    <xdr:from>
      <xdr:col>39</xdr:col>
      <xdr:colOff>93775</xdr:colOff>
      <xdr:row>66</xdr:row>
      <xdr:rowOff>110363</xdr:rowOff>
    </xdr:from>
    <xdr:ext cx="149721" cy="172227"/>
    <mc:AlternateContent xmlns:mc="http://schemas.openxmlformats.org/markup-compatibility/2006" xmlns:a14="http://schemas.microsoft.com/office/drawing/2010/main">
      <mc:Choice Requires="a14">
        <xdr:sp macro="" textlink="">
          <xdr:nvSpPr>
            <xdr:cNvPr id="68" name="CasellaDiTesto 60">
              <a:extLst>
                <a:ext uri="{FF2B5EF4-FFF2-40B4-BE49-F238E27FC236}">
                  <a16:creationId xmlns:a16="http://schemas.microsoft.com/office/drawing/2014/main" id="{A4052251-13F6-5D8A-E9F7-9181DDC32EA9}"/>
                </a:ext>
              </a:extLst>
            </xdr:cNvPr>
            <xdr:cNvSpPr txBox="1"/>
          </xdr:nvSpPr>
          <xdr:spPr>
            <a:xfrm>
              <a:off x="15962425" y="11514963"/>
              <a:ext cx="14972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𝐫</m:t>
                        </m:r>
                      </m:e>
                      <m:sub>
                        <m:r>
                          <a:rPr lang="it-IT" sz="1100" b="1" i="0">
                            <a:solidFill>
                              <a:sysClr val="windowText" lastClr="000000"/>
                            </a:solidFill>
                            <a:latin typeface="Cambria Math" panose="02040503050406030204" pitchFamily="18" charset="0"/>
                          </a:rPr>
                          <m:t>𝐞</m:t>
                        </m:r>
                      </m:sub>
                    </m:sSub>
                  </m:oMath>
                </m:oMathPara>
              </a14:m>
              <a:endParaRPr lang="it-IT" sz="1100" b="1" i="0">
                <a:solidFill>
                  <a:sysClr val="windowText" lastClr="000000"/>
                </a:solidFill>
              </a:endParaRPr>
            </a:p>
          </xdr:txBody>
        </xdr:sp>
      </mc:Choice>
      <mc:Fallback xmlns="">
        <xdr:sp macro="" textlink="">
          <xdr:nvSpPr>
            <xdr:cNvPr id="68" name="CasellaDiTesto 60">
              <a:extLst>
                <a:ext uri="{FF2B5EF4-FFF2-40B4-BE49-F238E27FC236}">
                  <a16:creationId xmlns:a16="http://schemas.microsoft.com/office/drawing/2014/main" id="{A4052251-13F6-5D8A-E9F7-9181DDC32EA9}"/>
                </a:ext>
              </a:extLst>
            </xdr:cNvPr>
            <xdr:cNvSpPr txBox="1"/>
          </xdr:nvSpPr>
          <xdr:spPr>
            <a:xfrm>
              <a:off x="15962425" y="11514963"/>
              <a:ext cx="14972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𝐫_𝐞</a:t>
              </a:r>
              <a:endParaRPr lang="it-IT" sz="1100" b="1" i="0">
                <a:solidFill>
                  <a:sysClr val="windowText" lastClr="000000"/>
                </a:solidFill>
              </a:endParaRPr>
            </a:p>
          </xdr:txBody>
        </xdr:sp>
      </mc:Fallback>
    </mc:AlternateContent>
    <xdr:clientData/>
  </xdr:oneCellAnchor>
  <xdr:oneCellAnchor>
    <xdr:from>
      <xdr:col>19</xdr:col>
      <xdr:colOff>399588</xdr:colOff>
      <xdr:row>72</xdr:row>
      <xdr:rowOff>63215</xdr:rowOff>
    </xdr:from>
    <xdr:ext cx="416076" cy="176972"/>
    <mc:AlternateContent xmlns:mc="http://schemas.openxmlformats.org/markup-compatibility/2006" xmlns:a14="http://schemas.microsoft.com/office/drawing/2010/main">
      <mc:Choice Requires="a14">
        <xdr:sp macro="" textlink="">
          <xdr:nvSpPr>
            <xdr:cNvPr id="72" name="CasellaDiTesto 60">
              <a:extLst>
                <a:ext uri="{FF2B5EF4-FFF2-40B4-BE49-F238E27FC236}">
                  <a16:creationId xmlns:a16="http://schemas.microsoft.com/office/drawing/2014/main" id="{194F479B-2141-60CF-83A4-7D90A6E037E9}"/>
                </a:ext>
              </a:extLst>
            </xdr:cNvPr>
            <xdr:cNvSpPr txBox="1"/>
          </xdr:nvSpPr>
          <xdr:spPr>
            <a:xfrm>
              <a:off x="8124176" y="12240274"/>
              <a:ext cx="416076"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𝐫</m:t>
                        </m:r>
                      </m:e>
                      <m:sub>
                        <m:r>
                          <a:rPr lang="it-IT" sz="1100" b="1" i="0">
                            <a:solidFill>
                              <a:sysClr val="windowText" lastClr="000000"/>
                            </a:solidFill>
                            <a:latin typeface="Cambria Math" panose="02040503050406030204" pitchFamily="18" charset="0"/>
                          </a:rPr>
                          <m:t>𝐯</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𝐛</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𝐨𝐮𝐭</m:t>
                        </m:r>
                      </m:sub>
                    </m:sSub>
                  </m:oMath>
                </m:oMathPara>
              </a14:m>
              <a:endParaRPr lang="it-IT" sz="1100" b="1" i="0">
                <a:solidFill>
                  <a:sysClr val="windowText" lastClr="000000"/>
                </a:solidFill>
              </a:endParaRPr>
            </a:p>
          </xdr:txBody>
        </xdr:sp>
      </mc:Choice>
      <mc:Fallback xmlns="">
        <xdr:sp macro="" textlink="">
          <xdr:nvSpPr>
            <xdr:cNvPr id="72" name="CasellaDiTesto 60">
              <a:extLst>
                <a:ext uri="{FF2B5EF4-FFF2-40B4-BE49-F238E27FC236}">
                  <a16:creationId xmlns:a16="http://schemas.microsoft.com/office/drawing/2014/main" id="{194F479B-2141-60CF-83A4-7D90A6E037E9}"/>
                </a:ext>
              </a:extLst>
            </xdr:cNvPr>
            <xdr:cNvSpPr txBox="1"/>
          </xdr:nvSpPr>
          <xdr:spPr>
            <a:xfrm>
              <a:off x="8124176" y="12240274"/>
              <a:ext cx="416076"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𝐫_(𝐯,𝐛,𝐨𝐮𝐭)</a:t>
              </a:r>
              <a:endParaRPr lang="it-IT" sz="1100" b="1" i="0">
                <a:solidFill>
                  <a:sysClr val="windowText" lastClr="000000"/>
                </a:solidFill>
              </a:endParaRPr>
            </a:p>
          </xdr:txBody>
        </xdr:sp>
      </mc:Fallback>
    </mc:AlternateContent>
    <xdr:clientData/>
  </xdr:oneCellAnchor>
  <xdr:oneCellAnchor>
    <xdr:from>
      <xdr:col>18</xdr:col>
      <xdr:colOff>234998</xdr:colOff>
      <xdr:row>72</xdr:row>
      <xdr:rowOff>59781</xdr:rowOff>
    </xdr:from>
    <xdr:ext cx="351378" cy="176972"/>
    <mc:AlternateContent xmlns:mc="http://schemas.openxmlformats.org/markup-compatibility/2006" xmlns:a14="http://schemas.microsoft.com/office/drawing/2010/main">
      <mc:Choice Requires="a14">
        <xdr:sp macro="" textlink="">
          <xdr:nvSpPr>
            <xdr:cNvPr id="73" name="CasellaDiTesto 60">
              <a:extLst>
                <a:ext uri="{FF2B5EF4-FFF2-40B4-BE49-F238E27FC236}">
                  <a16:creationId xmlns:a16="http://schemas.microsoft.com/office/drawing/2014/main" id="{C59DD1BB-F985-7D5F-1FC2-BC6CCF95ECA6}"/>
                </a:ext>
              </a:extLst>
            </xdr:cNvPr>
            <xdr:cNvSpPr txBox="1"/>
          </xdr:nvSpPr>
          <xdr:spPr>
            <a:xfrm>
              <a:off x="7556174" y="12236840"/>
              <a:ext cx="351378"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𝐫</m:t>
                        </m:r>
                      </m:e>
                      <m:sub>
                        <m:r>
                          <a:rPr lang="it-IT" sz="1100" b="1" i="0">
                            <a:solidFill>
                              <a:sysClr val="windowText" lastClr="000000"/>
                            </a:solidFill>
                            <a:latin typeface="Cambria Math" panose="02040503050406030204" pitchFamily="18" charset="0"/>
                          </a:rPr>
                          <m:t>𝐯</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𝐛</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𝐢𝐧</m:t>
                        </m:r>
                      </m:sub>
                    </m:sSub>
                  </m:oMath>
                </m:oMathPara>
              </a14:m>
              <a:endParaRPr lang="it-IT" sz="1100" b="1" i="0">
                <a:solidFill>
                  <a:sysClr val="windowText" lastClr="000000"/>
                </a:solidFill>
              </a:endParaRPr>
            </a:p>
          </xdr:txBody>
        </xdr:sp>
      </mc:Choice>
      <mc:Fallback xmlns="">
        <xdr:sp macro="" textlink="">
          <xdr:nvSpPr>
            <xdr:cNvPr id="73" name="CasellaDiTesto 60">
              <a:extLst>
                <a:ext uri="{FF2B5EF4-FFF2-40B4-BE49-F238E27FC236}">
                  <a16:creationId xmlns:a16="http://schemas.microsoft.com/office/drawing/2014/main" id="{C59DD1BB-F985-7D5F-1FC2-BC6CCF95ECA6}"/>
                </a:ext>
              </a:extLst>
            </xdr:cNvPr>
            <xdr:cNvSpPr txBox="1"/>
          </xdr:nvSpPr>
          <xdr:spPr>
            <a:xfrm>
              <a:off x="7556174" y="12236840"/>
              <a:ext cx="351378"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𝐫_(𝐯,𝐛,𝐢𝐧)</a:t>
              </a:r>
              <a:endParaRPr lang="it-IT" sz="1100" b="1" i="0">
                <a:solidFill>
                  <a:sysClr val="windowText" lastClr="000000"/>
                </a:solidFill>
              </a:endParaRPr>
            </a:p>
          </xdr:txBody>
        </xdr:sp>
      </mc:Fallback>
    </mc:AlternateContent>
    <xdr:clientData/>
  </xdr:oneCellAnchor>
  <xdr:oneCellAnchor>
    <xdr:from>
      <xdr:col>20</xdr:col>
      <xdr:colOff>58038</xdr:colOff>
      <xdr:row>86</xdr:row>
      <xdr:rowOff>142947</xdr:rowOff>
    </xdr:from>
    <xdr:ext cx="280270" cy="185115"/>
    <mc:AlternateContent xmlns:mc="http://schemas.openxmlformats.org/markup-compatibility/2006" xmlns:a14="http://schemas.microsoft.com/office/drawing/2010/main">
      <mc:Choice Requires="a14">
        <xdr:sp macro="" textlink="">
          <xdr:nvSpPr>
            <xdr:cNvPr id="78" name="CasellaDiTesto 60">
              <a:extLst>
                <a:ext uri="{FF2B5EF4-FFF2-40B4-BE49-F238E27FC236}">
                  <a16:creationId xmlns:a16="http://schemas.microsoft.com/office/drawing/2014/main" id="{67B18B3D-FAB0-D692-50EA-F092AB6ED536}"/>
                </a:ext>
              </a:extLst>
            </xdr:cNvPr>
            <xdr:cNvSpPr txBox="1"/>
          </xdr:nvSpPr>
          <xdr:spPr>
            <a:xfrm>
              <a:off x="8216693" y="14629706"/>
              <a:ext cx="280270"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𝐐</m:t>
                        </m:r>
                      </m:e>
                      <m:sub>
                        <m:r>
                          <a:rPr lang="it-IT" sz="1100" b="1" i="0">
                            <a:solidFill>
                              <a:sysClr val="windowText" lastClr="000000"/>
                            </a:solidFill>
                            <a:latin typeface="Cambria Math" panose="02040503050406030204" pitchFamily="18" charset="0"/>
                          </a:rPr>
                          <m:t>𝐲</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𝐛</m:t>
                        </m:r>
                      </m:sub>
                    </m:sSub>
                  </m:oMath>
                </m:oMathPara>
              </a14:m>
              <a:endParaRPr lang="it-IT" sz="1100" b="1" i="0">
                <a:solidFill>
                  <a:sysClr val="windowText" lastClr="000000"/>
                </a:solidFill>
              </a:endParaRPr>
            </a:p>
          </xdr:txBody>
        </xdr:sp>
      </mc:Choice>
      <mc:Fallback xmlns="">
        <xdr:sp macro="" textlink="">
          <xdr:nvSpPr>
            <xdr:cNvPr id="78" name="CasellaDiTesto 60">
              <a:extLst>
                <a:ext uri="{FF2B5EF4-FFF2-40B4-BE49-F238E27FC236}">
                  <a16:creationId xmlns:a16="http://schemas.microsoft.com/office/drawing/2014/main" id="{67B18B3D-FAB0-D692-50EA-F092AB6ED536}"/>
                </a:ext>
              </a:extLst>
            </xdr:cNvPr>
            <xdr:cNvSpPr txBox="1"/>
          </xdr:nvSpPr>
          <xdr:spPr>
            <a:xfrm>
              <a:off x="8216693" y="14629706"/>
              <a:ext cx="280270"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𝐐_(𝐲,𝐛)</a:t>
              </a:r>
              <a:endParaRPr lang="it-IT" sz="1100" b="1" i="0">
                <a:solidFill>
                  <a:sysClr val="windowText" lastClr="000000"/>
                </a:solidFill>
              </a:endParaRPr>
            </a:p>
          </xdr:txBody>
        </xdr:sp>
      </mc:Fallback>
    </mc:AlternateContent>
    <xdr:clientData/>
  </xdr:oneCellAnchor>
  <xdr:oneCellAnchor>
    <xdr:from>
      <xdr:col>46</xdr:col>
      <xdr:colOff>71681</xdr:colOff>
      <xdr:row>73</xdr:row>
      <xdr:rowOff>38074</xdr:rowOff>
    </xdr:from>
    <xdr:ext cx="4442591" cy="194349"/>
    <mc:AlternateContent xmlns:mc="http://schemas.openxmlformats.org/markup-compatibility/2006" xmlns:a14="http://schemas.microsoft.com/office/drawing/2010/main">
      <mc:Choice Requires="a14">
        <xdr:sp macro="" textlink="">
          <xdr:nvSpPr>
            <xdr:cNvPr id="84" name="CasellaDiTesto 60">
              <a:extLst>
                <a:ext uri="{FF2B5EF4-FFF2-40B4-BE49-F238E27FC236}">
                  <a16:creationId xmlns:a16="http://schemas.microsoft.com/office/drawing/2014/main" id="{2694AAAA-88D3-7FFF-F866-E09A79B71BD5}"/>
                </a:ext>
              </a:extLst>
            </xdr:cNvPr>
            <xdr:cNvSpPr txBox="1"/>
          </xdr:nvSpPr>
          <xdr:spPr>
            <a:xfrm>
              <a:off x="18856638" y="12638683"/>
              <a:ext cx="4442591" cy="1943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1: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𝐫</m:t>
                      </m:r>
                    </m:e>
                    <m:sub>
                      <m:r>
                        <a:rPr lang="it-IT" sz="1100" b="1" i="0">
                          <a:solidFill>
                            <a:srgbClr val="FF0000"/>
                          </a:solidFill>
                          <a:latin typeface="Cambria Math" panose="02040503050406030204" pitchFamily="18" charset="0"/>
                        </a:rPr>
                        <m:t>𝐯</m:t>
                      </m:r>
                      <m:r>
                        <a:rPr lang="it-IT" sz="1100" b="1" i="0">
                          <a:solidFill>
                            <a:srgbClr val="FF0000"/>
                          </a:solidFill>
                          <a:latin typeface="Cambria Math" panose="02040503050406030204" pitchFamily="18" charset="0"/>
                        </a:rPr>
                        <m:t>,</m:t>
                      </m:r>
                      <m:r>
                        <a:rPr lang="it-IT" sz="1100" b="1" i="0">
                          <a:solidFill>
                            <a:srgbClr val="FF0000"/>
                          </a:solidFill>
                          <a:latin typeface="Cambria Math" panose="02040503050406030204" pitchFamily="18" charset="0"/>
                        </a:rPr>
                        <m:t>𝐛</m:t>
                      </m:r>
                      <m:r>
                        <a:rPr lang="it-IT" sz="1100" b="1" i="0">
                          <a:solidFill>
                            <a:srgbClr val="FF0000"/>
                          </a:solidFill>
                          <a:latin typeface="Cambria Math" panose="02040503050406030204" pitchFamily="18" charset="0"/>
                        </a:rPr>
                        <m:t>,</m:t>
                      </m:r>
                      <m:r>
                        <a:rPr lang="it-IT" sz="1100" b="1" i="0">
                          <a:solidFill>
                            <a:srgbClr val="FF0000"/>
                          </a:solidFill>
                          <a:latin typeface="Cambria Math" panose="02040503050406030204" pitchFamily="18" charset="0"/>
                        </a:rPr>
                        <m:t>𝐨𝐮𝐭</m:t>
                      </m:r>
                    </m:sub>
                  </m:sSub>
                  <m:sSub>
                    <m:sSubPr>
                      <m:ctrlPr>
                        <a:rPr lang="it-IT" sz="1100" b="1" i="1">
                          <a:solidFill>
                            <a:schemeClr val="tx1"/>
                          </a:solidFill>
                          <a:effectLst/>
                          <a:latin typeface="Cambria Math" panose="02040503050406030204" pitchFamily="18" charset="0"/>
                          <a:ea typeface="+mn-ea"/>
                          <a:cs typeface="+mn-cs"/>
                        </a:rPr>
                      </m:ctrlPr>
                    </m:sSubPr>
                    <m:e>
                      <m:acc>
                        <m:accPr>
                          <m:chr m:val="̂"/>
                          <m:ctrlPr>
                            <a:rPr lang="it-IT" sz="1100" b="1" i="1">
                              <a:solidFill>
                                <a:schemeClr val="tx1"/>
                              </a:solidFill>
                              <a:effectLst/>
                              <a:latin typeface="Cambria Math" panose="02040503050406030204" pitchFamily="18" charset="0"/>
                              <a:ea typeface="+mn-ea"/>
                              <a:cs typeface="+mn-cs"/>
                            </a:rPr>
                          </m:ctrlPr>
                        </m:accPr>
                        <m:e>
                          <m:r>
                            <a:rPr lang="it-IT" sz="1100" b="1" i="0">
                              <a:solidFill>
                                <a:schemeClr val="tx1"/>
                              </a:solidFill>
                              <a:effectLst/>
                              <a:latin typeface="Cambria Math" panose="02040503050406030204" pitchFamily="18" charset="0"/>
                              <a:ea typeface="+mn-ea"/>
                              <a:cs typeface="+mn-cs"/>
                            </a:rPr>
                            <m:t>𝐐</m:t>
                          </m:r>
                        </m:e>
                      </m:acc>
                    </m:e>
                    <m:sub>
                      <m:r>
                        <a:rPr lang="it-IT" sz="1100" b="1" i="0">
                          <a:solidFill>
                            <a:schemeClr val="tx1"/>
                          </a:solidFill>
                          <a:effectLst/>
                          <a:latin typeface="Cambria Math" panose="02040503050406030204" pitchFamily="18" charset="0"/>
                          <a:ea typeface="+mn-ea"/>
                          <a:cs typeface="+mn-cs"/>
                        </a:rPr>
                        <m:t>𝐲</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𝐛</m:t>
                      </m:r>
                    </m:sub>
                  </m:sSub>
                  <m:r>
                    <m:rPr>
                      <m:nor/>
                    </m:rPr>
                    <a:rPr lang="it-IT" sz="1100" b="0" i="0">
                      <a:solidFill>
                        <a:schemeClr val="tx1"/>
                      </a:solidFill>
                      <a:effectLst/>
                      <a:latin typeface="+mn-lt"/>
                      <a:ea typeface="+mn-ea"/>
                      <a:cs typeface="+mn-cs"/>
                    </a:rPr>
                    <m:t> </m:t>
                  </m:r>
                  <m:r>
                    <a:rPr lang="it-IT" sz="1100" b="1" i="1">
                      <a:solidFill>
                        <a:sysClr val="windowText" lastClr="000000"/>
                      </a:solidFill>
                      <a:latin typeface="Cambria Math" panose="02040503050406030204" pitchFamily="18" charset="0"/>
                    </a:rPr>
                    <m:t>−</m:t>
                  </m:r>
                  <m:sSub>
                    <m:sSubPr>
                      <m:ctrlPr>
                        <a:rPr lang="it-IT" sz="1100" b="1" i="1">
                          <a:solidFill>
                            <a:srgbClr val="FF0000"/>
                          </a:solidFill>
                          <a:effectLst/>
                          <a:latin typeface="Cambria Math" panose="02040503050406030204" pitchFamily="18" charset="0"/>
                          <a:ea typeface="+mn-ea"/>
                          <a:cs typeface="+mn-cs"/>
                        </a:rPr>
                      </m:ctrlPr>
                    </m:sSubPr>
                    <m:e>
                      <m:r>
                        <a:rPr lang="it-IT" sz="1100" b="1" i="0">
                          <a:solidFill>
                            <a:srgbClr val="FF0000"/>
                          </a:solidFill>
                          <a:effectLst/>
                          <a:latin typeface="Cambria Math" panose="02040503050406030204" pitchFamily="18" charset="0"/>
                          <a:ea typeface="+mn-ea"/>
                          <a:cs typeface="+mn-cs"/>
                        </a:rPr>
                        <m:t>𝐫</m:t>
                      </m:r>
                    </m:e>
                    <m:sub>
                      <m:r>
                        <a:rPr lang="it-IT" sz="1100" b="1" i="0">
                          <a:solidFill>
                            <a:srgbClr val="FF0000"/>
                          </a:solidFill>
                          <a:effectLst/>
                          <a:latin typeface="Cambria Math" panose="02040503050406030204" pitchFamily="18" charset="0"/>
                          <a:ea typeface="+mn-ea"/>
                          <a:cs typeface="+mn-cs"/>
                        </a:rPr>
                        <m:t>𝐯</m:t>
                      </m:r>
                      <m:r>
                        <a:rPr lang="it-IT" sz="1100" b="1" i="0">
                          <a:solidFill>
                            <a:srgbClr val="FF0000"/>
                          </a:solidFill>
                          <a:effectLst/>
                          <a:latin typeface="Cambria Math" panose="02040503050406030204" pitchFamily="18" charset="0"/>
                          <a:ea typeface="+mn-ea"/>
                          <a:cs typeface="+mn-cs"/>
                        </a:rPr>
                        <m:t>,</m:t>
                      </m:r>
                      <m:r>
                        <a:rPr lang="it-IT" sz="1100" b="1" i="0">
                          <a:solidFill>
                            <a:srgbClr val="FF0000"/>
                          </a:solidFill>
                          <a:effectLst/>
                          <a:latin typeface="Cambria Math" panose="02040503050406030204" pitchFamily="18" charset="0"/>
                          <a:ea typeface="+mn-ea"/>
                          <a:cs typeface="+mn-cs"/>
                        </a:rPr>
                        <m:t>𝐛</m:t>
                      </m:r>
                      <m:r>
                        <a:rPr lang="it-IT" sz="1100" b="1" i="0">
                          <a:solidFill>
                            <a:srgbClr val="FF0000"/>
                          </a:solidFill>
                          <a:effectLst/>
                          <a:latin typeface="Cambria Math" panose="02040503050406030204" pitchFamily="18" charset="0"/>
                          <a:ea typeface="+mn-ea"/>
                          <a:cs typeface="+mn-cs"/>
                        </a:rPr>
                        <m:t>,</m:t>
                      </m:r>
                      <m:r>
                        <a:rPr lang="it-IT" sz="1100" b="1" i="0">
                          <a:solidFill>
                            <a:srgbClr val="FF0000"/>
                          </a:solidFill>
                          <a:effectLst/>
                          <a:latin typeface="Cambria Math" panose="02040503050406030204" pitchFamily="18" charset="0"/>
                          <a:ea typeface="+mn-ea"/>
                          <a:cs typeface="+mn-cs"/>
                        </a:rPr>
                        <m:t>𝐢𝐧</m:t>
                      </m:r>
                    </m:sub>
                  </m:sSub>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𝐮</m:t>
                      </m:r>
                    </m:e>
                    <m:sub>
                      <m:r>
                        <a:rPr lang="it-IT" sz="1100" b="1" i="0">
                          <a:solidFill>
                            <a:schemeClr val="tx1"/>
                          </a:solidFill>
                          <a:effectLst/>
                          <a:latin typeface="Cambria Math" panose="02040503050406030204" pitchFamily="18" charset="0"/>
                          <a:ea typeface="+mn-ea"/>
                          <a:cs typeface="+mn-cs"/>
                        </a:rPr>
                        <m:t>𝐛</m:t>
                      </m:r>
                    </m:sub>
                  </m:sSub>
                  <m:sSub>
                    <m:sSubPr>
                      <m:ctrlPr>
                        <a:rPr lang="it-IT" sz="1100" b="1" i="1">
                          <a:solidFill>
                            <a:schemeClr val="tx1"/>
                          </a:solidFill>
                          <a:effectLst/>
                          <a:latin typeface="Cambria Math" panose="02040503050406030204" pitchFamily="18" charset="0"/>
                          <a:ea typeface="+mn-ea"/>
                          <a:cs typeface="+mn-cs"/>
                        </a:rPr>
                      </m:ctrlPr>
                    </m:sSubPr>
                    <m:e>
                      <m:acc>
                        <m:accPr>
                          <m:chr m:val="̂"/>
                          <m:ctrlPr>
                            <a:rPr lang="it-IT" sz="1100" b="1" i="1">
                              <a:solidFill>
                                <a:schemeClr val="tx1"/>
                              </a:solidFill>
                              <a:effectLst/>
                              <a:latin typeface="Cambria Math" panose="02040503050406030204" pitchFamily="18" charset="0"/>
                              <a:ea typeface="+mn-ea"/>
                              <a:cs typeface="+mn-cs"/>
                            </a:rPr>
                          </m:ctrlPr>
                        </m:accPr>
                        <m:e>
                          <m:r>
                            <a:rPr lang="it-IT" sz="1100" b="1" i="0">
                              <a:solidFill>
                                <a:schemeClr val="tx1"/>
                              </a:solidFill>
                              <a:effectLst/>
                              <a:latin typeface="Cambria Math" panose="02040503050406030204" pitchFamily="18" charset="0"/>
                              <a:ea typeface="+mn-ea"/>
                              <a:cs typeface="+mn-cs"/>
                            </a:rPr>
                            <m:t>𝐗</m:t>
                          </m:r>
                        </m:e>
                      </m:acc>
                    </m:e>
                    <m:sub>
                      <m:r>
                        <a:rPr lang="it-IT" sz="1100" b="1" i="0">
                          <a:solidFill>
                            <a:schemeClr val="tx1"/>
                          </a:solidFill>
                          <a:effectLst/>
                          <a:latin typeface="Cambria Math" panose="02040503050406030204" pitchFamily="18" charset="0"/>
                          <a:ea typeface="+mn-ea"/>
                          <a:cs typeface="+mn-cs"/>
                        </a:rPr>
                        <m:t>𝐲</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𝐛</m:t>
                      </m:r>
                    </m:sub>
                  </m:sSub>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𝐈</m:t>
                      </m:r>
                      <m:r>
                        <a:rPr lang="it-IT" sz="1100" b="1" i="1">
                          <a:solidFill>
                            <a:schemeClr val="tx1"/>
                          </a:solidFill>
                          <a:effectLst/>
                          <a:latin typeface="Cambria Math" panose="02040503050406030204" pitchFamily="18" charset="0"/>
                          <a:ea typeface="+mn-ea"/>
                          <a:cs typeface="+mn-cs"/>
                        </a:rPr>
                        <m:t>′</m:t>
                      </m:r>
                    </m:e>
                    <m:sub>
                      <m:r>
                        <a:rPr lang="it-IT" sz="1100" b="1" i="0">
                          <a:solidFill>
                            <a:schemeClr val="tx1"/>
                          </a:solidFill>
                          <a:effectLst/>
                          <a:latin typeface="Cambria Math" panose="02040503050406030204" pitchFamily="18" charset="0"/>
                          <a:ea typeface="+mn-ea"/>
                          <a:cs typeface="+mn-cs"/>
                        </a:rPr>
                        <m:t>𝐛</m:t>
                      </m:r>
                    </m:sub>
                  </m:sSub>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𝐯</m:t>
                      </m:r>
                    </m:e>
                    <m:sub>
                      <m:r>
                        <a:rPr lang="it-IT" sz="1100" b="1" i="0">
                          <a:solidFill>
                            <a:schemeClr val="tx1"/>
                          </a:solidFill>
                          <a:effectLst/>
                          <a:latin typeface="Cambria Math" panose="02040503050406030204" pitchFamily="18" charset="0"/>
                          <a:ea typeface="+mn-ea"/>
                          <a:cs typeface="+mn-cs"/>
                        </a:rPr>
                        <m:t>𝐛</m:t>
                      </m:r>
                    </m:sub>
                  </m:sSub>
                  <m:r>
                    <m:rPr>
                      <m:nor/>
                    </m:rPr>
                    <a:rPr lang="it-IT" sz="1100" b="0" i="0">
                      <a:solidFill>
                        <a:schemeClr val="tx1"/>
                      </a:solidFill>
                      <a:effectLst/>
                      <a:latin typeface="+mn-lt"/>
                      <a:ea typeface="+mn-ea"/>
                      <a:cs typeface="+mn-cs"/>
                    </a:rPr>
                    <m:t> </m:t>
                  </m:r>
                  <m:r>
                    <a:rPr lang="it-IT" sz="1100" b="1" i="1">
                      <a:solidFill>
                        <a:sysClr val="windowText" lastClr="000000"/>
                      </a:solidFill>
                      <a:latin typeface="Cambria Math" panose="02040503050406030204" pitchFamily="18" charset="0"/>
                    </a:rPr>
                    <m:t>=</m:t>
                  </m:r>
                  <m:r>
                    <a:rPr lang="it-IT" sz="1100" b="1" i="1">
                      <a:solidFill>
                        <a:sysClr val="windowText" lastClr="000000"/>
                      </a:solidFill>
                      <a:latin typeface="Cambria Math" panose="02040503050406030204" pitchFamily="18" charset="0"/>
                    </a:rPr>
                    <m:t>𝟎</m:t>
                  </m:r>
                </m:oMath>
              </a14:m>
              <a:r>
                <a:rPr lang="it-IT" sz="1100" b="0" i="0">
                  <a:solidFill>
                    <a:sysClr val="windowText" lastClr="000000"/>
                  </a:solidFill>
                </a:rPr>
                <a:t>  </a:t>
              </a:r>
            </a:p>
          </xdr:txBody>
        </xdr:sp>
      </mc:Choice>
      <mc:Fallback xmlns="">
        <xdr:sp macro="" textlink="">
          <xdr:nvSpPr>
            <xdr:cNvPr id="84" name="CasellaDiTesto 60">
              <a:extLst>
                <a:ext uri="{FF2B5EF4-FFF2-40B4-BE49-F238E27FC236}">
                  <a16:creationId xmlns:a16="http://schemas.microsoft.com/office/drawing/2014/main" id="{2694AAAA-88D3-7FFF-F866-E09A79B71BD5}"/>
                </a:ext>
              </a:extLst>
            </xdr:cNvPr>
            <xdr:cNvSpPr txBox="1"/>
          </xdr:nvSpPr>
          <xdr:spPr>
            <a:xfrm>
              <a:off x="18856638" y="12638683"/>
              <a:ext cx="4442591" cy="1943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100" b="0" i="0">
                  <a:solidFill>
                    <a:schemeClr val="tx1"/>
                  </a:solidFill>
                  <a:effectLst/>
                  <a:latin typeface="Cambria Math" panose="02040503050406030204" pitchFamily="18" charset="0"/>
                  <a:ea typeface="+mn-ea"/>
                  <a:cs typeface="+mn-cs"/>
                </a:rPr>
                <a:t>1: </a:t>
              </a:r>
              <a:r>
                <a:rPr lang="it-IT" sz="1100" b="1" i="0">
                  <a:solidFill>
                    <a:srgbClr val="FF0000"/>
                  </a:solidFill>
                  <a:latin typeface="Cambria Math" panose="02040503050406030204" pitchFamily="18" charset="0"/>
                </a:rPr>
                <a:t>𝐫_(𝐯,𝐛,𝐨𝐮𝐭)</a:t>
              </a:r>
              <a:r>
                <a:rPr lang="it-IT" sz="1100" b="1" i="0">
                  <a:solidFill>
                    <a:schemeClr val="tx1"/>
                  </a:solidFill>
                  <a:effectLst/>
                  <a:latin typeface="Cambria Math" panose="02040503050406030204" pitchFamily="18" charset="0"/>
                  <a:ea typeface="+mn-ea"/>
                  <a:cs typeface="+mn-cs"/>
                </a:rPr>
                <a:t> 𝐐 ̂_(𝐲,𝐛)</a:t>
              </a:r>
              <a:r>
                <a:rPr lang="it-IT" sz="1100" b="0" i="0">
                  <a:solidFill>
                    <a:schemeClr val="tx1"/>
                  </a:solidFill>
                  <a:effectLst/>
                  <a:latin typeface="+mn-lt"/>
                  <a:ea typeface="+mn-ea"/>
                  <a:cs typeface="+mn-cs"/>
                </a:rPr>
                <a:t> </a:t>
              </a:r>
              <a:r>
                <a:rPr lang="it-IT" sz="1100" b="0" i="0">
                  <a:solidFill>
                    <a:schemeClr val="tx1"/>
                  </a:solidFill>
                  <a:effectLst/>
                  <a:latin typeface="Cambria Math" panose="02040503050406030204" pitchFamily="18" charset="0"/>
                  <a:ea typeface="+mn-ea"/>
                  <a:cs typeface="+mn-cs"/>
                </a:rPr>
                <a:t>" </a:t>
              </a:r>
              <a:r>
                <a:rPr lang="it-IT" sz="1100" b="1" i="0">
                  <a:solidFill>
                    <a:sysClr val="windowText" lastClr="000000"/>
                  </a:solidFill>
                  <a:effectLst/>
                  <a:latin typeface="Cambria Math" panose="02040503050406030204" pitchFamily="18" charset="0"/>
                  <a:ea typeface="+mn-ea"/>
                  <a:cs typeface="+mn-cs"/>
                </a:rPr>
                <a:t>"</a:t>
              </a:r>
              <a:r>
                <a:rPr lang="it-IT" sz="1100" b="1" i="0">
                  <a:solidFill>
                    <a:sysClr val="windowText" lastClr="000000"/>
                  </a:solidFill>
                  <a:latin typeface="Cambria Math" panose="02040503050406030204" pitchFamily="18" charset="0"/>
                </a:rPr>
                <a:t>−</a:t>
              </a:r>
              <a:r>
                <a:rPr lang="it-IT" sz="1100" b="1" i="0">
                  <a:solidFill>
                    <a:srgbClr val="FF0000"/>
                  </a:solidFill>
                  <a:effectLst/>
                  <a:latin typeface="Cambria Math" panose="02040503050406030204" pitchFamily="18" charset="0"/>
                  <a:ea typeface="+mn-ea"/>
                  <a:cs typeface="+mn-cs"/>
                </a:rPr>
                <a:t>𝐫_(𝐯,𝐛,𝐢𝐧)</a:t>
              </a:r>
              <a:r>
                <a:rPr lang="it-IT" sz="1100" b="1" i="0">
                  <a:solidFill>
                    <a:schemeClr val="tx1"/>
                  </a:solidFill>
                  <a:effectLst/>
                  <a:latin typeface="Cambria Math" panose="02040503050406030204" pitchFamily="18" charset="0"/>
                  <a:ea typeface="+mn-ea"/>
                  <a:cs typeface="+mn-cs"/>
                </a:rPr>
                <a:t> 𝐮_𝐛 𝐗 ̂_(𝐲,𝐛) 〖𝐈′〗_𝐛 𝐯_𝐛</a:t>
              </a:r>
              <a:r>
                <a:rPr lang="it-IT" sz="1100" b="0" i="0">
                  <a:solidFill>
                    <a:schemeClr val="tx1"/>
                  </a:solidFill>
                  <a:effectLst/>
                  <a:latin typeface="+mn-lt"/>
                  <a:ea typeface="+mn-ea"/>
                  <a:cs typeface="+mn-cs"/>
                </a:rPr>
                <a:t> </a:t>
              </a:r>
              <a:r>
                <a:rPr lang="it-IT" sz="1100" b="0" i="0">
                  <a:solidFill>
                    <a:schemeClr val="tx1"/>
                  </a:solidFill>
                  <a:effectLst/>
                  <a:latin typeface="Cambria Math" panose="02040503050406030204" pitchFamily="18" charset="0"/>
                  <a:ea typeface="+mn-ea"/>
                  <a:cs typeface="+mn-cs"/>
                </a:rPr>
                <a:t>" </a:t>
              </a:r>
              <a:r>
                <a:rPr lang="it-IT" sz="1100" b="1" i="0">
                  <a:solidFill>
                    <a:sysClr val="windowText" lastClr="000000"/>
                  </a:solidFill>
                  <a:effectLst/>
                  <a:latin typeface="Cambria Math" panose="02040503050406030204" pitchFamily="18" charset="0"/>
                  <a:ea typeface="+mn-ea"/>
                  <a:cs typeface="+mn-cs"/>
                </a:rPr>
                <a:t>"</a:t>
              </a:r>
              <a:r>
                <a:rPr lang="it-IT" sz="1100" b="1" i="0">
                  <a:solidFill>
                    <a:sysClr val="windowText" lastClr="000000"/>
                  </a:solidFill>
                  <a:latin typeface="Cambria Math" panose="02040503050406030204" pitchFamily="18" charset="0"/>
                </a:rPr>
                <a:t>=𝟎</a:t>
              </a:r>
              <a:r>
                <a:rPr lang="it-IT" sz="1100" b="0" i="0">
                  <a:solidFill>
                    <a:sysClr val="windowText" lastClr="000000"/>
                  </a:solidFill>
                </a:rPr>
                <a:t>  </a:t>
              </a:r>
            </a:p>
          </xdr:txBody>
        </xdr:sp>
      </mc:Fallback>
    </mc:AlternateContent>
    <xdr:clientData/>
  </xdr:oneCellAnchor>
  <xdr:oneCellAnchor>
    <xdr:from>
      <xdr:col>35</xdr:col>
      <xdr:colOff>25042</xdr:colOff>
      <xdr:row>20</xdr:row>
      <xdr:rowOff>86965</xdr:rowOff>
    </xdr:from>
    <xdr:ext cx="186397" cy="172227"/>
    <mc:AlternateContent xmlns:mc="http://schemas.openxmlformats.org/markup-compatibility/2006" xmlns:a14="http://schemas.microsoft.com/office/drawing/2010/main">
      <mc:Choice Requires="a14">
        <xdr:sp macro="" textlink="">
          <xdr:nvSpPr>
            <xdr:cNvPr id="85" name="CasellaDiTesto 60">
              <a:extLst>
                <a:ext uri="{FF2B5EF4-FFF2-40B4-BE49-F238E27FC236}">
                  <a16:creationId xmlns:a16="http://schemas.microsoft.com/office/drawing/2014/main" id="{B6D9CFE9-5699-8502-DD24-A7EC6D4F541D}"/>
                </a:ext>
              </a:extLst>
            </xdr:cNvPr>
            <xdr:cNvSpPr txBox="1"/>
          </xdr:nvSpPr>
          <xdr:spPr>
            <a:xfrm>
              <a:off x="14315303" y="3908008"/>
              <a:ext cx="18639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𝐮</m:t>
                        </m:r>
                      </m:e>
                      <m:sub>
                        <m:r>
                          <a:rPr lang="it-IT" sz="1100" b="1" i="0">
                            <a:latin typeface="Cambria Math" panose="02040503050406030204" pitchFamily="18" charset="0"/>
                          </a:rPr>
                          <m:t>𝐛</m:t>
                        </m:r>
                      </m:sub>
                    </m:sSub>
                  </m:oMath>
                </m:oMathPara>
              </a14:m>
              <a:endParaRPr lang="it-IT" sz="1100" b="1" i="0"/>
            </a:p>
          </xdr:txBody>
        </xdr:sp>
      </mc:Choice>
      <mc:Fallback xmlns="">
        <xdr:sp macro="" textlink="">
          <xdr:nvSpPr>
            <xdr:cNvPr id="85" name="CasellaDiTesto 60">
              <a:extLst>
                <a:ext uri="{FF2B5EF4-FFF2-40B4-BE49-F238E27FC236}">
                  <a16:creationId xmlns:a16="http://schemas.microsoft.com/office/drawing/2014/main" id="{B6D9CFE9-5699-8502-DD24-A7EC6D4F541D}"/>
                </a:ext>
              </a:extLst>
            </xdr:cNvPr>
            <xdr:cNvSpPr txBox="1"/>
          </xdr:nvSpPr>
          <xdr:spPr>
            <a:xfrm>
              <a:off x="14315303" y="3908008"/>
              <a:ext cx="18639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𝐮_𝐛</a:t>
              </a:r>
              <a:endParaRPr lang="it-IT" sz="1100" b="1" i="0"/>
            </a:p>
          </xdr:txBody>
        </xdr:sp>
      </mc:Fallback>
    </mc:AlternateContent>
    <xdr:clientData/>
  </xdr:oneCellAnchor>
  <xdr:oneCellAnchor>
    <xdr:from>
      <xdr:col>35</xdr:col>
      <xdr:colOff>25042</xdr:colOff>
      <xdr:row>32</xdr:row>
      <xdr:rowOff>164269</xdr:rowOff>
    </xdr:from>
    <xdr:ext cx="151452" cy="172227"/>
    <mc:AlternateContent xmlns:mc="http://schemas.openxmlformats.org/markup-compatibility/2006" xmlns:a14="http://schemas.microsoft.com/office/drawing/2010/main">
      <mc:Choice Requires="a14">
        <xdr:sp macro="" textlink="">
          <xdr:nvSpPr>
            <xdr:cNvPr id="87" name="CasellaDiTesto 60">
              <a:extLst>
                <a:ext uri="{FF2B5EF4-FFF2-40B4-BE49-F238E27FC236}">
                  <a16:creationId xmlns:a16="http://schemas.microsoft.com/office/drawing/2014/main" id="{94A5FD2C-3A8E-1E3F-665B-16686DBC0C53}"/>
                </a:ext>
              </a:extLst>
            </xdr:cNvPr>
            <xdr:cNvSpPr txBox="1"/>
          </xdr:nvSpPr>
          <xdr:spPr>
            <a:xfrm>
              <a:off x="14315303" y="5973139"/>
              <a:ext cx="1514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𝐈</m:t>
                        </m:r>
                      </m:e>
                      <m:sub>
                        <m:r>
                          <a:rPr lang="it-IT" sz="1100" b="1" i="0">
                            <a:latin typeface="Cambria Math" panose="02040503050406030204" pitchFamily="18" charset="0"/>
                          </a:rPr>
                          <m:t>𝐛</m:t>
                        </m:r>
                      </m:sub>
                    </m:sSub>
                  </m:oMath>
                </m:oMathPara>
              </a14:m>
              <a:endParaRPr lang="it-IT" sz="1100" b="1" i="0"/>
            </a:p>
          </xdr:txBody>
        </xdr:sp>
      </mc:Choice>
      <mc:Fallback xmlns="">
        <xdr:sp macro="" textlink="">
          <xdr:nvSpPr>
            <xdr:cNvPr id="87" name="CasellaDiTesto 60">
              <a:extLst>
                <a:ext uri="{FF2B5EF4-FFF2-40B4-BE49-F238E27FC236}">
                  <a16:creationId xmlns:a16="http://schemas.microsoft.com/office/drawing/2014/main" id="{94A5FD2C-3A8E-1E3F-665B-16686DBC0C53}"/>
                </a:ext>
              </a:extLst>
            </xdr:cNvPr>
            <xdr:cNvSpPr txBox="1"/>
          </xdr:nvSpPr>
          <xdr:spPr>
            <a:xfrm>
              <a:off x="14315303" y="5973139"/>
              <a:ext cx="1514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𝐈_𝐛</a:t>
              </a:r>
              <a:endParaRPr lang="it-IT" sz="1100" b="1" i="0"/>
            </a:p>
          </xdr:txBody>
        </xdr:sp>
      </mc:Fallback>
    </mc:AlternateContent>
    <xdr:clientData/>
  </xdr:oneCellAnchor>
  <xdr:oneCellAnchor>
    <xdr:from>
      <xdr:col>21</xdr:col>
      <xdr:colOff>25043</xdr:colOff>
      <xdr:row>32</xdr:row>
      <xdr:rowOff>164269</xdr:rowOff>
    </xdr:from>
    <xdr:ext cx="169470" cy="172227"/>
    <mc:AlternateContent xmlns:mc="http://schemas.openxmlformats.org/markup-compatibility/2006" xmlns:a14="http://schemas.microsoft.com/office/drawing/2010/main">
      <mc:Choice Requires="a14">
        <xdr:sp macro="" textlink="">
          <xdr:nvSpPr>
            <xdr:cNvPr id="88" name="CasellaDiTesto 60">
              <a:extLst>
                <a:ext uri="{FF2B5EF4-FFF2-40B4-BE49-F238E27FC236}">
                  <a16:creationId xmlns:a16="http://schemas.microsoft.com/office/drawing/2014/main" id="{DB148EB5-7150-90EE-23FC-10767BB3CA02}"/>
                </a:ext>
              </a:extLst>
            </xdr:cNvPr>
            <xdr:cNvSpPr txBox="1"/>
          </xdr:nvSpPr>
          <xdr:spPr>
            <a:xfrm>
              <a:off x="8594782" y="5973139"/>
              <a:ext cx="16947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latin typeface="Cambria Math" panose="02040503050406030204" pitchFamily="18" charset="0"/>
                          </a:rPr>
                        </m:ctrlPr>
                      </m:sSubPr>
                      <m:e>
                        <m:r>
                          <a:rPr lang="it-IT" sz="1100" b="1" i="0">
                            <a:latin typeface="Cambria Math" panose="02040503050406030204" pitchFamily="18" charset="0"/>
                          </a:rPr>
                          <m:t>𝐯</m:t>
                        </m:r>
                      </m:e>
                      <m:sub>
                        <m:r>
                          <a:rPr lang="it-IT" sz="1100" b="1" i="0">
                            <a:latin typeface="Cambria Math" panose="02040503050406030204" pitchFamily="18" charset="0"/>
                          </a:rPr>
                          <m:t>𝐛</m:t>
                        </m:r>
                      </m:sub>
                    </m:sSub>
                  </m:oMath>
                </m:oMathPara>
              </a14:m>
              <a:endParaRPr lang="it-IT" sz="1100" b="1" i="0"/>
            </a:p>
          </xdr:txBody>
        </xdr:sp>
      </mc:Choice>
      <mc:Fallback xmlns="">
        <xdr:sp macro="" textlink="">
          <xdr:nvSpPr>
            <xdr:cNvPr id="88" name="CasellaDiTesto 60">
              <a:extLst>
                <a:ext uri="{FF2B5EF4-FFF2-40B4-BE49-F238E27FC236}">
                  <a16:creationId xmlns:a16="http://schemas.microsoft.com/office/drawing/2014/main" id="{DB148EB5-7150-90EE-23FC-10767BB3CA02}"/>
                </a:ext>
              </a:extLst>
            </xdr:cNvPr>
            <xdr:cNvSpPr txBox="1"/>
          </xdr:nvSpPr>
          <xdr:spPr>
            <a:xfrm>
              <a:off x="8594782" y="5973139"/>
              <a:ext cx="16947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latin typeface="Cambria Math" panose="02040503050406030204" pitchFamily="18" charset="0"/>
                </a:rPr>
                <a:t>𝐯_𝐛</a:t>
              </a:r>
              <a:endParaRPr lang="it-IT" sz="1100" b="1" i="0"/>
            </a:p>
          </xdr:txBody>
        </xdr:sp>
      </mc:Fallback>
    </mc:AlternateContent>
    <xdr:clientData/>
  </xdr:oneCellAnchor>
  <xdr:oneCellAnchor>
    <xdr:from>
      <xdr:col>33</xdr:col>
      <xdr:colOff>290525</xdr:colOff>
      <xdr:row>86</xdr:row>
      <xdr:rowOff>145042</xdr:rowOff>
    </xdr:from>
    <xdr:ext cx="272895" cy="185115"/>
    <mc:AlternateContent xmlns:mc="http://schemas.openxmlformats.org/markup-compatibility/2006" xmlns:a14="http://schemas.microsoft.com/office/drawing/2010/main">
      <mc:Choice Requires="a14">
        <xdr:sp macro="" textlink="">
          <xdr:nvSpPr>
            <xdr:cNvPr id="89" name="CasellaDiTesto 60">
              <a:extLst>
                <a:ext uri="{FF2B5EF4-FFF2-40B4-BE49-F238E27FC236}">
                  <a16:creationId xmlns:a16="http://schemas.microsoft.com/office/drawing/2014/main" id="{20162E9A-129A-4116-B6B9-5AAB0008C19F}"/>
                </a:ext>
              </a:extLst>
            </xdr:cNvPr>
            <xdr:cNvSpPr txBox="1"/>
          </xdr:nvSpPr>
          <xdr:spPr>
            <a:xfrm>
              <a:off x="13763568" y="14567825"/>
              <a:ext cx="272895"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𝐗</m:t>
                        </m:r>
                      </m:e>
                      <m:sub>
                        <m:r>
                          <a:rPr lang="it-IT" sz="1100" b="1" i="0">
                            <a:solidFill>
                              <a:sysClr val="windowText" lastClr="000000"/>
                            </a:solidFill>
                            <a:latin typeface="Cambria Math" panose="02040503050406030204" pitchFamily="18" charset="0"/>
                          </a:rPr>
                          <m:t>𝐲</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𝐛</m:t>
                        </m:r>
                      </m:sub>
                    </m:sSub>
                  </m:oMath>
                </m:oMathPara>
              </a14:m>
              <a:endParaRPr lang="it-IT" sz="1100" b="1" i="0">
                <a:solidFill>
                  <a:sysClr val="windowText" lastClr="000000"/>
                </a:solidFill>
              </a:endParaRPr>
            </a:p>
          </xdr:txBody>
        </xdr:sp>
      </mc:Choice>
      <mc:Fallback xmlns="">
        <xdr:sp macro="" textlink="">
          <xdr:nvSpPr>
            <xdr:cNvPr id="89" name="CasellaDiTesto 60">
              <a:extLst>
                <a:ext uri="{FF2B5EF4-FFF2-40B4-BE49-F238E27FC236}">
                  <a16:creationId xmlns:a16="http://schemas.microsoft.com/office/drawing/2014/main" id="{20162E9A-129A-4116-B6B9-5AAB0008C19F}"/>
                </a:ext>
              </a:extLst>
            </xdr:cNvPr>
            <xdr:cNvSpPr txBox="1"/>
          </xdr:nvSpPr>
          <xdr:spPr>
            <a:xfrm>
              <a:off x="13763568" y="14567825"/>
              <a:ext cx="272895"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𝐗_(𝐲,𝐛)</a:t>
              </a:r>
              <a:endParaRPr lang="it-IT" sz="1100" b="1" i="0">
                <a:solidFill>
                  <a:sysClr val="windowText" lastClr="000000"/>
                </a:solidFill>
              </a:endParaRPr>
            </a:p>
          </xdr:txBody>
        </xdr:sp>
      </mc:Fallback>
    </mc:AlternateContent>
    <xdr:clientData/>
  </xdr:oneCellAnchor>
  <xdr:oneCellAnchor>
    <xdr:from>
      <xdr:col>23</xdr:col>
      <xdr:colOff>78765</xdr:colOff>
      <xdr:row>123</xdr:row>
      <xdr:rowOff>104053</xdr:rowOff>
    </xdr:from>
    <xdr:ext cx="354392" cy="172227"/>
    <mc:AlternateContent xmlns:mc="http://schemas.openxmlformats.org/markup-compatibility/2006" xmlns:a14="http://schemas.microsoft.com/office/drawing/2010/main">
      <mc:Choice Requires="a14">
        <xdr:sp macro="" textlink="">
          <xdr:nvSpPr>
            <xdr:cNvPr id="90" name="CasellaDiTesto 60">
              <a:extLst>
                <a:ext uri="{FF2B5EF4-FFF2-40B4-BE49-F238E27FC236}">
                  <a16:creationId xmlns:a16="http://schemas.microsoft.com/office/drawing/2014/main" id="{BB7C2E3D-B99B-42E7-96C8-37420A9BB3A9}"/>
                </a:ext>
              </a:extLst>
            </xdr:cNvPr>
            <xdr:cNvSpPr txBox="1"/>
          </xdr:nvSpPr>
          <xdr:spPr>
            <a:xfrm>
              <a:off x="9445015" y="20589153"/>
              <a:ext cx="354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𝐑𝐑</m:t>
                        </m:r>
                      </m:e>
                      <m:sub>
                        <m:r>
                          <a:rPr lang="it-IT" sz="1100" b="1" i="0">
                            <a:solidFill>
                              <a:srgbClr val="FF0000"/>
                            </a:solidFill>
                            <a:latin typeface="Cambria Math" panose="02040503050406030204" pitchFamily="18" charset="0"/>
                          </a:rPr>
                          <m:t>𝐮𝐞</m:t>
                        </m:r>
                      </m:sub>
                    </m:sSub>
                  </m:oMath>
                </m:oMathPara>
              </a14:m>
              <a:endParaRPr lang="it-IT" sz="1100" b="1" i="0"/>
            </a:p>
          </xdr:txBody>
        </xdr:sp>
      </mc:Choice>
      <mc:Fallback xmlns="">
        <xdr:sp macro="" textlink="">
          <xdr:nvSpPr>
            <xdr:cNvPr id="90" name="CasellaDiTesto 60">
              <a:extLst>
                <a:ext uri="{FF2B5EF4-FFF2-40B4-BE49-F238E27FC236}">
                  <a16:creationId xmlns:a16="http://schemas.microsoft.com/office/drawing/2014/main" id="{BB7C2E3D-B99B-42E7-96C8-37420A9BB3A9}"/>
                </a:ext>
              </a:extLst>
            </xdr:cNvPr>
            <xdr:cNvSpPr txBox="1"/>
          </xdr:nvSpPr>
          <xdr:spPr>
            <a:xfrm>
              <a:off x="9445015" y="20589153"/>
              <a:ext cx="35439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〖𝐑𝐑〗_𝐮𝐞</a:t>
              </a:r>
              <a:endParaRPr lang="it-IT" sz="1100" b="1" i="0"/>
            </a:p>
          </xdr:txBody>
        </xdr:sp>
      </mc:Fallback>
    </mc:AlternateContent>
    <xdr:clientData/>
  </xdr:oneCellAnchor>
  <xdr:oneCellAnchor>
    <xdr:from>
      <xdr:col>24</xdr:col>
      <xdr:colOff>54520</xdr:colOff>
      <xdr:row>123</xdr:row>
      <xdr:rowOff>102898</xdr:rowOff>
    </xdr:from>
    <xdr:ext cx="202235" cy="172227"/>
    <mc:AlternateContent xmlns:mc="http://schemas.openxmlformats.org/markup-compatibility/2006" xmlns:a14="http://schemas.microsoft.com/office/drawing/2010/main">
      <mc:Choice Requires="a14">
        <xdr:sp macro="" textlink="">
          <xdr:nvSpPr>
            <xdr:cNvPr id="101" name="CasellaDiTesto 60">
              <a:extLst>
                <a:ext uri="{FF2B5EF4-FFF2-40B4-BE49-F238E27FC236}">
                  <a16:creationId xmlns:a16="http://schemas.microsoft.com/office/drawing/2014/main" id="{A9F1F027-0B81-4CFB-91C0-2FFEA86ADF42}"/>
                </a:ext>
              </a:extLst>
            </xdr:cNvPr>
            <xdr:cNvSpPr txBox="1"/>
          </xdr:nvSpPr>
          <xdr:spPr>
            <a:xfrm>
              <a:off x="9850085" y="20654811"/>
              <a:ext cx="2022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𝐑</m:t>
                        </m:r>
                      </m:e>
                      <m:sub>
                        <m:r>
                          <a:rPr lang="it-IT" sz="1100" b="1" i="0">
                            <a:solidFill>
                              <a:sysClr val="windowText" lastClr="000000"/>
                            </a:solidFill>
                            <a:latin typeface="Cambria Math" panose="02040503050406030204" pitchFamily="18" charset="0"/>
                          </a:rPr>
                          <m:t>𝐮</m:t>
                        </m:r>
                      </m:sub>
                    </m:sSub>
                  </m:oMath>
                </m:oMathPara>
              </a14:m>
              <a:endParaRPr lang="it-IT" sz="1100" b="1" i="0">
                <a:solidFill>
                  <a:sysClr val="windowText" lastClr="000000"/>
                </a:solidFill>
              </a:endParaRPr>
            </a:p>
          </xdr:txBody>
        </xdr:sp>
      </mc:Choice>
      <mc:Fallback xmlns="">
        <xdr:sp macro="" textlink="">
          <xdr:nvSpPr>
            <xdr:cNvPr id="101" name="CasellaDiTesto 60">
              <a:extLst>
                <a:ext uri="{FF2B5EF4-FFF2-40B4-BE49-F238E27FC236}">
                  <a16:creationId xmlns:a16="http://schemas.microsoft.com/office/drawing/2014/main" id="{A9F1F027-0B81-4CFB-91C0-2FFEA86ADF42}"/>
                </a:ext>
              </a:extLst>
            </xdr:cNvPr>
            <xdr:cNvSpPr txBox="1"/>
          </xdr:nvSpPr>
          <xdr:spPr>
            <a:xfrm>
              <a:off x="9850085" y="20654811"/>
              <a:ext cx="20223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𝐑_𝐮</a:t>
              </a:r>
              <a:endParaRPr lang="it-IT" sz="1100" b="1" i="0">
                <a:solidFill>
                  <a:sysClr val="windowText" lastClr="000000"/>
                </a:solidFill>
              </a:endParaRPr>
            </a:p>
          </xdr:txBody>
        </xdr:sp>
      </mc:Fallback>
    </mc:AlternateContent>
    <xdr:clientData/>
  </xdr:oneCellAnchor>
  <xdr:oneCellAnchor>
    <xdr:from>
      <xdr:col>39</xdr:col>
      <xdr:colOff>68927</xdr:colOff>
      <xdr:row>123</xdr:row>
      <xdr:rowOff>102898</xdr:rowOff>
    </xdr:from>
    <xdr:ext cx="195375" cy="172227"/>
    <mc:AlternateContent xmlns:mc="http://schemas.openxmlformats.org/markup-compatibility/2006" xmlns:a14="http://schemas.microsoft.com/office/drawing/2010/main">
      <mc:Choice Requires="a14">
        <xdr:sp macro="" textlink="">
          <xdr:nvSpPr>
            <xdr:cNvPr id="105" name="CasellaDiTesto 60">
              <a:extLst>
                <a:ext uri="{FF2B5EF4-FFF2-40B4-BE49-F238E27FC236}">
                  <a16:creationId xmlns:a16="http://schemas.microsoft.com/office/drawing/2014/main" id="{00E1CF6B-1069-4795-9335-D5F73AAEEAD4}"/>
                </a:ext>
              </a:extLst>
            </xdr:cNvPr>
            <xdr:cNvSpPr txBox="1"/>
          </xdr:nvSpPr>
          <xdr:spPr>
            <a:xfrm>
              <a:off x="15993623" y="20654811"/>
              <a:ext cx="1953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𝐑</m:t>
                        </m:r>
                      </m:e>
                      <m:sub>
                        <m:r>
                          <a:rPr lang="it-IT" sz="1100" b="1" i="0">
                            <a:solidFill>
                              <a:sysClr val="windowText" lastClr="000000"/>
                            </a:solidFill>
                            <a:latin typeface="Cambria Math" panose="02040503050406030204" pitchFamily="18" charset="0"/>
                          </a:rPr>
                          <m:t>𝐞</m:t>
                        </m:r>
                      </m:sub>
                    </m:sSub>
                  </m:oMath>
                </m:oMathPara>
              </a14:m>
              <a:endParaRPr lang="it-IT" sz="1100" b="1" i="0">
                <a:solidFill>
                  <a:sysClr val="windowText" lastClr="000000"/>
                </a:solidFill>
              </a:endParaRPr>
            </a:p>
          </xdr:txBody>
        </xdr:sp>
      </mc:Choice>
      <mc:Fallback xmlns="">
        <xdr:sp macro="" textlink="">
          <xdr:nvSpPr>
            <xdr:cNvPr id="105" name="CasellaDiTesto 60">
              <a:extLst>
                <a:ext uri="{FF2B5EF4-FFF2-40B4-BE49-F238E27FC236}">
                  <a16:creationId xmlns:a16="http://schemas.microsoft.com/office/drawing/2014/main" id="{00E1CF6B-1069-4795-9335-D5F73AAEEAD4}"/>
                </a:ext>
              </a:extLst>
            </xdr:cNvPr>
            <xdr:cNvSpPr txBox="1"/>
          </xdr:nvSpPr>
          <xdr:spPr>
            <a:xfrm>
              <a:off x="15993623" y="20654811"/>
              <a:ext cx="1953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𝐑_𝐞</a:t>
              </a:r>
              <a:endParaRPr lang="it-IT" sz="1100" b="1" i="0">
                <a:solidFill>
                  <a:sysClr val="windowText" lastClr="000000"/>
                </a:solidFill>
              </a:endParaRPr>
            </a:p>
          </xdr:txBody>
        </xdr:sp>
      </mc:Fallback>
    </mc:AlternateContent>
    <xdr:clientData/>
  </xdr:oneCellAnchor>
  <xdr:oneCellAnchor>
    <xdr:from>
      <xdr:col>46</xdr:col>
      <xdr:colOff>71682</xdr:colOff>
      <xdr:row>120</xdr:row>
      <xdr:rowOff>54038</xdr:rowOff>
    </xdr:from>
    <xdr:ext cx="869982" cy="193258"/>
    <mc:AlternateContent xmlns:mc="http://schemas.openxmlformats.org/markup-compatibility/2006" xmlns:a14="http://schemas.microsoft.com/office/drawing/2010/main">
      <mc:Choice Requires="a14">
        <xdr:sp macro="" textlink="">
          <xdr:nvSpPr>
            <xdr:cNvPr id="109" name="CasellaDiTesto 60">
              <a:extLst>
                <a:ext uri="{FF2B5EF4-FFF2-40B4-BE49-F238E27FC236}">
                  <a16:creationId xmlns:a16="http://schemas.microsoft.com/office/drawing/2014/main" id="{15EFB9B8-0289-31F7-15D5-EFDAFD277D31}"/>
                </a:ext>
              </a:extLst>
            </xdr:cNvPr>
            <xdr:cNvSpPr txBox="1"/>
          </xdr:nvSpPr>
          <xdr:spPr>
            <a:xfrm>
              <a:off x="18856639" y="19280734"/>
              <a:ext cx="869982" cy="193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𝐑</m:t>
                      </m:r>
                    </m:e>
                    <m:sub>
                      <m:r>
                        <a:rPr lang="it-IT" sz="1100" b="1" i="0">
                          <a:solidFill>
                            <a:srgbClr val="FF0000"/>
                          </a:solidFill>
                          <a:latin typeface="Cambria Math" panose="02040503050406030204" pitchFamily="18" charset="0"/>
                        </a:rPr>
                        <m:t>𝐮</m:t>
                      </m:r>
                    </m:sub>
                  </m:sSub>
                  <m:r>
                    <a:rPr lang="it-IT" sz="1100" b="1" i="1">
                      <a:solidFill>
                        <a:sysClr val="windowText" lastClr="000000"/>
                      </a:solidFill>
                      <a:latin typeface="Cambria Math" panose="02040503050406030204" pitchFamily="18" charset="0"/>
                    </a:rPr>
                    <m:t>=</m:t>
                  </m:r>
                  <m:sSub>
                    <m:sSubPr>
                      <m:ctrlPr>
                        <a:rPr lang="it-IT" sz="1100" b="1" i="1">
                          <a:solidFill>
                            <a:sysClr val="windowText" lastClr="000000"/>
                          </a:solidFill>
                          <a:effectLst/>
                          <a:latin typeface="Cambria Math" panose="02040503050406030204" pitchFamily="18" charset="0"/>
                          <a:ea typeface="+mn-ea"/>
                          <a:cs typeface="+mn-cs"/>
                        </a:rPr>
                      </m:ctrlPr>
                    </m:sSubPr>
                    <m:e>
                      <m:r>
                        <a:rPr lang="it-IT" sz="1100" b="1" i="0">
                          <a:solidFill>
                            <a:sysClr val="windowText" lastClr="000000"/>
                          </a:solidFill>
                          <a:effectLst/>
                          <a:latin typeface="Cambria Math" panose="02040503050406030204" pitchFamily="18" charset="0"/>
                          <a:ea typeface="+mn-ea"/>
                          <a:cs typeface="+mn-cs"/>
                        </a:rPr>
                        <m:t>𝐫</m:t>
                      </m:r>
                    </m:e>
                    <m:sub>
                      <m:r>
                        <a:rPr lang="it-IT" sz="1100" b="1" i="0">
                          <a:solidFill>
                            <a:sysClr val="windowText" lastClr="000000"/>
                          </a:solidFill>
                          <a:effectLst/>
                          <a:latin typeface="Cambria Math" panose="02040503050406030204" pitchFamily="18" charset="0"/>
                          <a:ea typeface="+mn-ea"/>
                          <a:cs typeface="+mn-cs"/>
                        </a:rPr>
                        <m:t>𝐮</m:t>
                      </m:r>
                    </m:sub>
                  </m:sSub>
                  <m:sSub>
                    <m:sSubPr>
                      <m:ctrlPr>
                        <a:rPr lang="it-IT" sz="1100" b="1" i="1">
                          <a:solidFill>
                            <a:srgbClr val="FF0000"/>
                          </a:solidFill>
                          <a:effectLst/>
                          <a:latin typeface="Cambria Math" panose="02040503050406030204" pitchFamily="18" charset="0"/>
                          <a:ea typeface="+mn-ea"/>
                          <a:cs typeface="+mn-cs"/>
                        </a:rPr>
                      </m:ctrlPr>
                    </m:sSubPr>
                    <m:e>
                      <m:acc>
                        <m:accPr>
                          <m:chr m:val="̂"/>
                          <m:ctrlPr>
                            <a:rPr lang="it-IT" sz="1100" b="1" i="1">
                              <a:solidFill>
                                <a:srgbClr val="FF0000"/>
                              </a:solidFill>
                              <a:effectLst/>
                              <a:latin typeface="Cambria Math" panose="02040503050406030204" pitchFamily="18" charset="0"/>
                              <a:ea typeface="+mn-ea"/>
                              <a:cs typeface="+mn-cs"/>
                            </a:rPr>
                          </m:ctrlPr>
                        </m:accPr>
                        <m:e>
                          <m:r>
                            <a:rPr lang="it-IT" sz="1100" b="1" i="0">
                              <a:solidFill>
                                <a:srgbClr val="FF0000"/>
                              </a:solidFill>
                              <a:effectLst/>
                              <a:latin typeface="Cambria Math" panose="02040503050406030204" pitchFamily="18" charset="0"/>
                              <a:ea typeface="+mn-ea"/>
                              <a:cs typeface="+mn-cs"/>
                            </a:rPr>
                            <m:t>𝐗</m:t>
                          </m:r>
                        </m:e>
                      </m:acc>
                    </m:e>
                    <m:sub>
                      <m:r>
                        <a:rPr lang="it-IT" sz="1100" b="1" i="0">
                          <a:solidFill>
                            <a:srgbClr val="FF0000"/>
                          </a:solidFill>
                          <a:effectLst/>
                          <a:latin typeface="Cambria Math" panose="02040503050406030204" pitchFamily="18" charset="0"/>
                          <a:ea typeface="+mn-ea"/>
                          <a:cs typeface="+mn-cs"/>
                        </a:rPr>
                        <m:t>𝐲</m:t>
                      </m:r>
                    </m:sub>
                  </m:sSub>
                </m:oMath>
              </a14:m>
              <a:r>
                <a:rPr lang="it-IT" sz="1100" b="0" i="0">
                  <a:solidFill>
                    <a:srgbClr val="FF0000"/>
                  </a:solidFill>
                  <a:effectLst/>
                  <a:latin typeface="+mn-lt"/>
                  <a:ea typeface="+mn-ea"/>
                  <a:cs typeface="+mn-cs"/>
                </a:rPr>
                <a:t> </a:t>
              </a:r>
              <a:r>
                <a:rPr lang="it-IT" sz="1100" b="0" i="0">
                  <a:solidFill>
                    <a:sysClr val="windowText" lastClr="000000"/>
                  </a:solidFill>
                </a:rPr>
                <a:t> </a:t>
              </a:r>
            </a:p>
          </xdr:txBody>
        </xdr:sp>
      </mc:Choice>
      <mc:Fallback xmlns="">
        <xdr:sp macro="" textlink="">
          <xdr:nvSpPr>
            <xdr:cNvPr id="109" name="CasellaDiTesto 60">
              <a:extLst>
                <a:ext uri="{FF2B5EF4-FFF2-40B4-BE49-F238E27FC236}">
                  <a16:creationId xmlns:a16="http://schemas.microsoft.com/office/drawing/2014/main" id="{15EFB9B8-0289-31F7-15D5-EFDAFD277D31}"/>
                </a:ext>
              </a:extLst>
            </xdr:cNvPr>
            <xdr:cNvSpPr txBox="1"/>
          </xdr:nvSpPr>
          <xdr:spPr>
            <a:xfrm>
              <a:off x="18856639" y="19280734"/>
              <a:ext cx="869982" cy="193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100" b="0" i="0">
                  <a:solidFill>
                    <a:schemeClr val="tx1"/>
                  </a:solidFill>
                  <a:effectLst/>
                  <a:latin typeface="Cambria Math" panose="02040503050406030204" pitchFamily="18" charset="0"/>
                  <a:ea typeface="+mn-ea"/>
                  <a:cs typeface="+mn-cs"/>
                </a:rPr>
                <a:t>0: </a:t>
              </a:r>
              <a:r>
                <a:rPr lang="it-IT" sz="1100" b="1" i="0">
                  <a:solidFill>
                    <a:srgbClr val="FF0000"/>
                  </a:solidFill>
                  <a:latin typeface="Cambria Math" panose="02040503050406030204" pitchFamily="18" charset="0"/>
                </a:rPr>
                <a:t>𝐑_𝐮</a:t>
              </a:r>
              <a:r>
                <a:rPr lang="it-IT" sz="1100" b="1" i="0">
                  <a:solidFill>
                    <a:sysClr val="windowText" lastClr="000000"/>
                  </a:solidFill>
                  <a:latin typeface="Cambria Math" panose="02040503050406030204" pitchFamily="18" charset="0"/>
                </a:rPr>
                <a:t>=</a:t>
              </a:r>
              <a:r>
                <a:rPr lang="it-IT" sz="1100" b="1" i="0">
                  <a:solidFill>
                    <a:sysClr val="windowText" lastClr="000000"/>
                  </a:solidFill>
                  <a:effectLst/>
                  <a:latin typeface="Cambria Math" panose="02040503050406030204" pitchFamily="18" charset="0"/>
                  <a:ea typeface="+mn-ea"/>
                  <a:cs typeface="+mn-cs"/>
                </a:rPr>
                <a:t>𝐫_𝐮</a:t>
              </a:r>
              <a:r>
                <a:rPr lang="it-IT" sz="1100" b="1" i="0">
                  <a:solidFill>
                    <a:srgbClr val="FF0000"/>
                  </a:solidFill>
                  <a:effectLst/>
                  <a:latin typeface="+mn-lt"/>
                  <a:ea typeface="+mn-ea"/>
                  <a:cs typeface="+mn-cs"/>
                </a:rPr>
                <a:t> 𝐗 ̂_𝐲</a:t>
              </a:r>
              <a:r>
                <a:rPr lang="it-IT" sz="1100" b="0" i="0">
                  <a:solidFill>
                    <a:srgbClr val="FF0000"/>
                  </a:solidFill>
                  <a:effectLst/>
                  <a:latin typeface="+mn-lt"/>
                  <a:ea typeface="+mn-ea"/>
                  <a:cs typeface="+mn-cs"/>
                </a:rPr>
                <a:t> </a:t>
              </a:r>
              <a:r>
                <a:rPr lang="it-IT" sz="1100" b="0" i="0">
                  <a:solidFill>
                    <a:sysClr val="windowText" lastClr="000000"/>
                  </a:solidFill>
                </a:rPr>
                <a:t> </a:t>
              </a:r>
            </a:p>
          </xdr:txBody>
        </xdr:sp>
      </mc:Fallback>
    </mc:AlternateContent>
    <xdr:clientData/>
  </xdr:oneCellAnchor>
  <xdr:oneCellAnchor>
    <xdr:from>
      <xdr:col>46</xdr:col>
      <xdr:colOff>71682</xdr:colOff>
      <xdr:row>121</xdr:row>
      <xdr:rowOff>103734</xdr:rowOff>
    </xdr:from>
    <xdr:ext cx="1090940" cy="185115"/>
    <mc:AlternateContent xmlns:mc="http://schemas.openxmlformats.org/markup-compatibility/2006" xmlns:a14="http://schemas.microsoft.com/office/drawing/2010/main">
      <mc:Choice Requires="a14">
        <xdr:sp macro="" textlink="">
          <xdr:nvSpPr>
            <xdr:cNvPr id="110" name="CasellaDiTesto 60">
              <a:extLst>
                <a:ext uri="{FF2B5EF4-FFF2-40B4-BE49-F238E27FC236}">
                  <a16:creationId xmlns:a16="http://schemas.microsoft.com/office/drawing/2014/main" id="{61198394-4DB8-D824-7C08-1EAC365FC92D}"/>
                </a:ext>
              </a:extLst>
            </xdr:cNvPr>
            <xdr:cNvSpPr txBox="1"/>
          </xdr:nvSpPr>
          <xdr:spPr>
            <a:xfrm>
              <a:off x="18856639" y="19496082"/>
              <a:ext cx="1090940"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𝐑</m:t>
                      </m:r>
                    </m:e>
                    <m:sub>
                      <m:r>
                        <a:rPr lang="it-IT" sz="1100" b="1" i="0">
                          <a:solidFill>
                            <a:srgbClr val="FF0000"/>
                          </a:solidFill>
                          <a:latin typeface="Cambria Math" panose="02040503050406030204" pitchFamily="18" charset="0"/>
                        </a:rPr>
                        <m:t>𝐞</m:t>
                      </m:r>
                    </m:sub>
                  </m:sSub>
                  <m:r>
                    <a:rPr lang="it-IT" sz="1100" b="1" i="1">
                      <a:solidFill>
                        <a:sysClr val="windowText" lastClr="000000"/>
                      </a:solidFill>
                      <a:latin typeface="Cambria Math" panose="02040503050406030204" pitchFamily="18" charset="0"/>
                    </a:rPr>
                    <m:t>=</m:t>
                  </m:r>
                  <m:sSub>
                    <m:sSubPr>
                      <m:ctrlPr>
                        <a:rPr lang="it-IT" sz="1100" b="1" i="1">
                          <a:solidFill>
                            <a:sysClr val="windowText" lastClr="000000"/>
                          </a:solidFill>
                          <a:effectLst/>
                          <a:latin typeface="Cambria Math" panose="02040503050406030204" pitchFamily="18" charset="0"/>
                          <a:ea typeface="+mn-ea"/>
                          <a:cs typeface="+mn-cs"/>
                        </a:rPr>
                      </m:ctrlPr>
                    </m:sSubPr>
                    <m:e>
                      <m:r>
                        <a:rPr lang="it-IT" sz="1100" b="1" i="0">
                          <a:solidFill>
                            <a:sysClr val="windowText" lastClr="000000"/>
                          </a:solidFill>
                          <a:effectLst/>
                          <a:latin typeface="Cambria Math" panose="02040503050406030204" pitchFamily="18" charset="0"/>
                          <a:ea typeface="+mn-ea"/>
                          <a:cs typeface="+mn-cs"/>
                        </a:rPr>
                        <m:t>𝐫</m:t>
                      </m:r>
                    </m:e>
                    <m:sub>
                      <m:r>
                        <a:rPr lang="it-IT" sz="1100" b="1" i="0">
                          <a:solidFill>
                            <a:sysClr val="windowText" lastClr="000000"/>
                          </a:solidFill>
                          <a:effectLst/>
                          <a:latin typeface="Cambria Math" panose="02040503050406030204" pitchFamily="18" charset="0"/>
                          <a:ea typeface="+mn-ea"/>
                          <a:cs typeface="+mn-cs"/>
                        </a:rPr>
                        <m:t>𝐞</m:t>
                      </m:r>
                    </m:sub>
                  </m:sSub>
                  <m:sSub>
                    <m:sSubPr>
                      <m:ctrlPr>
                        <a:rPr lang="it-IT" sz="1100" b="1" i="1">
                          <a:solidFill>
                            <a:sysClr val="windowText" lastClr="000000"/>
                          </a:solidFill>
                          <a:effectLst/>
                          <a:latin typeface="Cambria Math" panose="02040503050406030204" pitchFamily="18" charset="0"/>
                          <a:ea typeface="+mn-ea"/>
                          <a:cs typeface="+mn-cs"/>
                        </a:rPr>
                      </m:ctrlPr>
                    </m:sSubPr>
                    <m:e>
                      <m:acc>
                        <m:accPr>
                          <m:chr m:val="̂"/>
                          <m:ctrlPr>
                            <a:rPr lang="it-IT" sz="1100" b="1" i="1">
                              <a:solidFill>
                                <a:sysClr val="windowText" lastClr="000000"/>
                              </a:solidFill>
                              <a:effectLst/>
                              <a:latin typeface="Cambria Math" panose="02040503050406030204" pitchFamily="18" charset="0"/>
                              <a:ea typeface="+mn-ea"/>
                              <a:cs typeface="+mn-cs"/>
                            </a:rPr>
                          </m:ctrlPr>
                        </m:accPr>
                        <m:e>
                          <m:r>
                            <a:rPr lang="it-IT" sz="1100" b="1" i="0">
                              <a:solidFill>
                                <a:sysClr val="windowText" lastClr="000000"/>
                              </a:solidFill>
                              <a:effectLst/>
                              <a:latin typeface="Cambria Math" panose="02040503050406030204" pitchFamily="18" charset="0"/>
                              <a:ea typeface="+mn-ea"/>
                              <a:cs typeface="+mn-cs"/>
                            </a:rPr>
                            <m:t>𝐗</m:t>
                          </m:r>
                        </m:e>
                      </m:acc>
                    </m:e>
                    <m:sub>
                      <m:r>
                        <a:rPr lang="it-IT" sz="1100" b="1" i="0">
                          <a:solidFill>
                            <a:sysClr val="windowText" lastClr="000000"/>
                          </a:solidFill>
                          <a:effectLst/>
                          <a:latin typeface="Cambria Math" panose="02040503050406030204" pitchFamily="18" charset="0"/>
                          <a:ea typeface="+mn-ea"/>
                          <a:cs typeface="+mn-cs"/>
                        </a:rPr>
                        <m:t>𝐞</m:t>
                      </m:r>
                      <m:r>
                        <a:rPr lang="it-IT" sz="1100" b="1" i="0">
                          <a:solidFill>
                            <a:sysClr val="windowText" lastClr="000000"/>
                          </a:solidFill>
                          <a:effectLst/>
                          <a:latin typeface="Cambria Math" panose="02040503050406030204" pitchFamily="18" charset="0"/>
                          <a:ea typeface="+mn-ea"/>
                          <a:cs typeface="+mn-cs"/>
                        </a:rPr>
                        <m:t>,</m:t>
                      </m:r>
                      <m:r>
                        <a:rPr lang="it-IT" sz="1100" b="1" i="0">
                          <a:solidFill>
                            <a:sysClr val="windowText" lastClr="000000"/>
                          </a:solidFill>
                          <a:effectLst/>
                          <a:latin typeface="Cambria Math" panose="02040503050406030204" pitchFamily="18" charset="0"/>
                          <a:ea typeface="+mn-ea"/>
                          <a:cs typeface="+mn-cs"/>
                        </a:rPr>
                        <m:t>𝐦𝐨𝐝</m:t>
                      </m:r>
                    </m:sub>
                  </m:sSub>
                </m:oMath>
              </a14:m>
              <a:r>
                <a:rPr lang="it-IT" sz="1100" b="0" i="0">
                  <a:solidFill>
                    <a:srgbClr val="FF0000"/>
                  </a:solidFill>
                  <a:effectLst/>
                  <a:latin typeface="+mn-lt"/>
                  <a:ea typeface="+mn-ea"/>
                  <a:cs typeface="+mn-cs"/>
                </a:rPr>
                <a:t> </a:t>
              </a:r>
              <a:r>
                <a:rPr lang="it-IT" sz="1100" b="0" i="0">
                  <a:solidFill>
                    <a:sysClr val="windowText" lastClr="000000"/>
                  </a:solidFill>
                </a:rPr>
                <a:t> </a:t>
              </a:r>
            </a:p>
          </xdr:txBody>
        </xdr:sp>
      </mc:Choice>
      <mc:Fallback xmlns="">
        <xdr:sp macro="" textlink="">
          <xdr:nvSpPr>
            <xdr:cNvPr id="110" name="CasellaDiTesto 60">
              <a:extLst>
                <a:ext uri="{FF2B5EF4-FFF2-40B4-BE49-F238E27FC236}">
                  <a16:creationId xmlns:a16="http://schemas.microsoft.com/office/drawing/2014/main" id="{61198394-4DB8-D824-7C08-1EAC365FC92D}"/>
                </a:ext>
              </a:extLst>
            </xdr:cNvPr>
            <xdr:cNvSpPr txBox="1"/>
          </xdr:nvSpPr>
          <xdr:spPr>
            <a:xfrm>
              <a:off x="18856639" y="19496082"/>
              <a:ext cx="1090940" cy="1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100" b="0" i="0">
                  <a:solidFill>
                    <a:schemeClr val="tx1"/>
                  </a:solidFill>
                  <a:effectLst/>
                  <a:latin typeface="Cambria Math" panose="02040503050406030204" pitchFamily="18" charset="0"/>
                  <a:ea typeface="+mn-ea"/>
                  <a:cs typeface="+mn-cs"/>
                </a:rPr>
                <a:t>0: </a:t>
              </a:r>
              <a:r>
                <a:rPr lang="it-IT" sz="1100" b="1" i="0">
                  <a:solidFill>
                    <a:srgbClr val="FF0000"/>
                  </a:solidFill>
                  <a:latin typeface="Cambria Math" panose="02040503050406030204" pitchFamily="18" charset="0"/>
                </a:rPr>
                <a:t>𝐑_𝐞</a:t>
              </a:r>
              <a:r>
                <a:rPr lang="it-IT" sz="1100" b="1" i="0">
                  <a:solidFill>
                    <a:sysClr val="windowText" lastClr="000000"/>
                  </a:solidFill>
                  <a:latin typeface="Cambria Math" panose="02040503050406030204" pitchFamily="18" charset="0"/>
                </a:rPr>
                <a:t>=</a:t>
              </a:r>
              <a:r>
                <a:rPr lang="it-IT" sz="1100" b="1" i="0">
                  <a:solidFill>
                    <a:sysClr val="windowText" lastClr="000000"/>
                  </a:solidFill>
                  <a:effectLst/>
                  <a:latin typeface="Cambria Math" panose="02040503050406030204" pitchFamily="18" charset="0"/>
                  <a:ea typeface="+mn-ea"/>
                  <a:cs typeface="+mn-cs"/>
                </a:rPr>
                <a:t>𝐫_𝐞</a:t>
              </a:r>
              <a:r>
                <a:rPr lang="it-IT" sz="1100" b="1" i="0">
                  <a:solidFill>
                    <a:sysClr val="windowText" lastClr="000000"/>
                  </a:solidFill>
                  <a:effectLst/>
                  <a:latin typeface="+mn-lt"/>
                  <a:ea typeface="+mn-ea"/>
                  <a:cs typeface="+mn-cs"/>
                </a:rPr>
                <a:t> 𝐗 ̂_(</a:t>
              </a:r>
              <a:r>
                <a:rPr lang="it-IT" sz="1100" b="1" i="0">
                  <a:solidFill>
                    <a:sysClr val="windowText" lastClr="000000"/>
                  </a:solidFill>
                  <a:effectLst/>
                  <a:latin typeface="Cambria Math" panose="02040503050406030204" pitchFamily="18" charset="0"/>
                  <a:ea typeface="+mn-ea"/>
                  <a:cs typeface="+mn-cs"/>
                </a:rPr>
                <a:t>𝐞,𝐦𝐨𝐝</a:t>
              </a:r>
              <a:r>
                <a:rPr lang="it-IT" sz="1100" b="1" i="0">
                  <a:solidFill>
                    <a:sysClr val="windowText" lastClr="000000"/>
                  </a:solidFill>
                  <a:effectLst/>
                  <a:latin typeface="+mn-lt"/>
                  <a:ea typeface="+mn-ea"/>
                  <a:cs typeface="+mn-cs"/>
                </a:rPr>
                <a:t>)</a:t>
              </a:r>
              <a:r>
                <a:rPr lang="it-IT" sz="1100" b="0" i="0">
                  <a:solidFill>
                    <a:srgbClr val="FF0000"/>
                  </a:solidFill>
                  <a:effectLst/>
                  <a:latin typeface="+mn-lt"/>
                  <a:ea typeface="+mn-ea"/>
                  <a:cs typeface="+mn-cs"/>
                </a:rPr>
                <a:t> </a:t>
              </a:r>
              <a:r>
                <a:rPr lang="it-IT" sz="1100" b="0" i="0">
                  <a:solidFill>
                    <a:sysClr val="windowText" lastClr="000000"/>
                  </a:solidFill>
                </a:rPr>
                <a:t> </a:t>
              </a:r>
            </a:p>
          </xdr:txBody>
        </xdr:sp>
      </mc:Fallback>
    </mc:AlternateContent>
    <xdr:clientData/>
  </xdr:oneCellAnchor>
  <xdr:oneCellAnchor>
    <xdr:from>
      <xdr:col>39</xdr:col>
      <xdr:colOff>298371</xdr:colOff>
      <xdr:row>49</xdr:row>
      <xdr:rowOff>120372</xdr:rowOff>
    </xdr:from>
    <xdr:ext cx="186653" cy="172227"/>
    <mc:AlternateContent xmlns:mc="http://schemas.openxmlformats.org/markup-compatibility/2006" xmlns:a14="http://schemas.microsoft.com/office/drawing/2010/main">
      <mc:Choice Requires="a14">
        <xdr:sp macro="" textlink="">
          <xdr:nvSpPr>
            <xdr:cNvPr id="111" name="CasellaDiTesto 60">
              <a:extLst>
                <a:ext uri="{FF2B5EF4-FFF2-40B4-BE49-F238E27FC236}">
                  <a16:creationId xmlns:a16="http://schemas.microsoft.com/office/drawing/2014/main" id="{A4A60315-9EB9-AFC9-49D1-CC14B2B32631}"/>
                </a:ext>
              </a:extLst>
            </xdr:cNvPr>
            <xdr:cNvSpPr txBox="1"/>
          </xdr:nvSpPr>
          <xdr:spPr>
            <a:xfrm>
              <a:off x="16223067" y="8745329"/>
              <a:ext cx="18665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𝐗</m:t>
                        </m:r>
                      </m:e>
                      <m:sub>
                        <m:r>
                          <a:rPr lang="it-IT" sz="1100" b="1" i="0">
                            <a:solidFill>
                              <a:sysClr val="windowText" lastClr="000000"/>
                            </a:solidFill>
                            <a:latin typeface="Cambria Math" panose="02040503050406030204" pitchFamily="18" charset="0"/>
                          </a:rPr>
                          <m:t>𝐞</m:t>
                        </m:r>
                      </m:sub>
                    </m:sSub>
                  </m:oMath>
                </m:oMathPara>
              </a14:m>
              <a:endParaRPr lang="it-IT" sz="1100" b="1" i="0">
                <a:solidFill>
                  <a:sysClr val="windowText" lastClr="000000"/>
                </a:solidFill>
              </a:endParaRPr>
            </a:p>
          </xdr:txBody>
        </xdr:sp>
      </mc:Choice>
      <mc:Fallback xmlns="">
        <xdr:sp macro="" textlink="">
          <xdr:nvSpPr>
            <xdr:cNvPr id="111" name="CasellaDiTesto 60">
              <a:extLst>
                <a:ext uri="{FF2B5EF4-FFF2-40B4-BE49-F238E27FC236}">
                  <a16:creationId xmlns:a16="http://schemas.microsoft.com/office/drawing/2014/main" id="{A4A60315-9EB9-AFC9-49D1-CC14B2B32631}"/>
                </a:ext>
              </a:extLst>
            </xdr:cNvPr>
            <xdr:cNvSpPr txBox="1"/>
          </xdr:nvSpPr>
          <xdr:spPr>
            <a:xfrm>
              <a:off x="16223067" y="8745329"/>
              <a:ext cx="18665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𝐗_𝐞</a:t>
              </a:r>
              <a:endParaRPr lang="it-IT" sz="1100" b="1" i="0">
                <a:solidFill>
                  <a:sysClr val="windowText" lastClr="000000"/>
                </a:solidFill>
              </a:endParaRPr>
            </a:p>
          </xdr:txBody>
        </xdr:sp>
      </mc:Fallback>
    </mc:AlternateContent>
    <xdr:clientData/>
  </xdr:oneCellAnchor>
  <xdr:twoCellAnchor>
    <xdr:from>
      <xdr:col>28</xdr:col>
      <xdr:colOff>405850</xdr:colOff>
      <xdr:row>85</xdr:row>
      <xdr:rowOff>96631</xdr:rowOff>
    </xdr:from>
    <xdr:to>
      <xdr:col>37</xdr:col>
      <xdr:colOff>403090</xdr:colOff>
      <xdr:row>86</xdr:row>
      <xdr:rowOff>104916</xdr:rowOff>
    </xdr:to>
    <xdr:sp macro="" textlink="">
      <xdr:nvSpPr>
        <xdr:cNvPr id="114" name="Right Brace 113">
          <a:extLst>
            <a:ext uri="{FF2B5EF4-FFF2-40B4-BE49-F238E27FC236}">
              <a16:creationId xmlns:a16="http://schemas.microsoft.com/office/drawing/2014/main" id="{BE4FA9C7-EFA5-CBFA-852F-C9F7ACDE4D23}"/>
            </a:ext>
          </a:extLst>
        </xdr:cNvPr>
        <xdr:cNvSpPr/>
      </xdr:nvSpPr>
      <xdr:spPr>
        <a:xfrm rot="16200000">
          <a:off x="13586240" y="12603371"/>
          <a:ext cx="173938" cy="3674718"/>
        </a:xfrm>
        <a:prstGeom prst="rightBrac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it-IT" sz="1100"/>
        </a:p>
      </xdr:txBody>
    </xdr:sp>
    <xdr:clientData/>
  </xdr:twoCellAnchor>
  <xdr:twoCellAnchor>
    <xdr:from>
      <xdr:col>17</xdr:col>
      <xdr:colOff>405851</xdr:colOff>
      <xdr:row>85</xdr:row>
      <xdr:rowOff>96631</xdr:rowOff>
    </xdr:from>
    <xdr:to>
      <xdr:col>22</xdr:col>
      <xdr:colOff>5522</xdr:colOff>
      <xdr:row>86</xdr:row>
      <xdr:rowOff>99391</xdr:rowOff>
    </xdr:to>
    <xdr:sp macro="" textlink="">
      <xdr:nvSpPr>
        <xdr:cNvPr id="115" name="Right Brace 114">
          <a:extLst>
            <a:ext uri="{FF2B5EF4-FFF2-40B4-BE49-F238E27FC236}">
              <a16:creationId xmlns:a16="http://schemas.microsoft.com/office/drawing/2014/main" id="{09EF6E13-8444-7924-A0A4-1E8BB4CDC189}"/>
            </a:ext>
          </a:extLst>
        </xdr:cNvPr>
        <xdr:cNvSpPr/>
      </xdr:nvSpPr>
      <xdr:spPr>
        <a:xfrm rot="16200000">
          <a:off x="8078306" y="13616610"/>
          <a:ext cx="168413" cy="1642715"/>
        </a:xfrm>
        <a:prstGeom prst="rightBrac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it-IT" sz="1100"/>
        </a:p>
      </xdr:txBody>
    </xdr:sp>
    <xdr:clientData/>
  </xdr:twoCellAnchor>
  <xdr:oneCellAnchor>
    <xdr:from>
      <xdr:col>16</xdr:col>
      <xdr:colOff>88337</xdr:colOff>
      <xdr:row>70</xdr:row>
      <xdr:rowOff>109637</xdr:rowOff>
    </xdr:from>
    <xdr:ext cx="429925" cy="184794"/>
    <mc:AlternateContent xmlns:mc="http://schemas.openxmlformats.org/markup-compatibility/2006" xmlns:a14="http://schemas.microsoft.com/office/drawing/2010/main">
      <mc:Choice Requires="a14">
        <xdr:sp macro="" textlink="">
          <xdr:nvSpPr>
            <xdr:cNvPr id="116" name="CasellaDiTesto 60">
              <a:extLst>
                <a:ext uri="{FF2B5EF4-FFF2-40B4-BE49-F238E27FC236}">
                  <a16:creationId xmlns:a16="http://schemas.microsoft.com/office/drawing/2014/main" id="{C1A4B08B-EFAD-387D-635D-7FCF138F5C8D}"/>
                </a:ext>
              </a:extLst>
            </xdr:cNvPr>
            <xdr:cNvSpPr txBox="1"/>
          </xdr:nvSpPr>
          <xdr:spPr>
            <a:xfrm>
              <a:off x="6615033" y="12213289"/>
              <a:ext cx="429925" cy="184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𝐫</m:t>
                        </m:r>
                      </m:e>
                      <m:sub>
                        <m:r>
                          <a:rPr lang="it-IT" sz="1100" b="1" i="0">
                            <a:solidFill>
                              <a:sysClr val="windowText" lastClr="000000"/>
                            </a:solidFill>
                            <a:latin typeface="Cambria Math" panose="02040503050406030204" pitchFamily="18" charset="0"/>
                          </a:rPr>
                          <m:t>𝐯</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𝐞𝐧𝐯</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𝐩</m:t>
                        </m:r>
                      </m:sub>
                    </m:sSub>
                  </m:oMath>
                </m:oMathPara>
              </a14:m>
              <a:endParaRPr lang="it-IT" sz="1100" b="1" i="0">
                <a:solidFill>
                  <a:sysClr val="windowText" lastClr="000000"/>
                </a:solidFill>
              </a:endParaRPr>
            </a:p>
          </xdr:txBody>
        </xdr:sp>
      </mc:Choice>
      <mc:Fallback xmlns="">
        <xdr:sp macro="" textlink="">
          <xdr:nvSpPr>
            <xdr:cNvPr id="116" name="CasellaDiTesto 60">
              <a:extLst>
                <a:ext uri="{FF2B5EF4-FFF2-40B4-BE49-F238E27FC236}">
                  <a16:creationId xmlns:a16="http://schemas.microsoft.com/office/drawing/2014/main" id="{C1A4B08B-EFAD-387D-635D-7FCF138F5C8D}"/>
                </a:ext>
              </a:extLst>
            </xdr:cNvPr>
            <xdr:cNvSpPr txBox="1"/>
          </xdr:nvSpPr>
          <xdr:spPr>
            <a:xfrm>
              <a:off x="6615033" y="12213289"/>
              <a:ext cx="429925" cy="184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𝐫_(𝐯,𝐞𝐧𝐯,𝐩)</a:t>
              </a:r>
              <a:endParaRPr lang="it-IT" sz="1100" b="1" i="0">
                <a:solidFill>
                  <a:sysClr val="windowText" lastClr="000000"/>
                </a:solidFill>
              </a:endParaRPr>
            </a:p>
          </xdr:txBody>
        </xdr:sp>
      </mc:Fallback>
    </mc:AlternateContent>
    <xdr:clientData/>
  </xdr:oneCellAnchor>
  <xdr:oneCellAnchor>
    <xdr:from>
      <xdr:col>23</xdr:col>
      <xdr:colOff>78765</xdr:colOff>
      <xdr:row>74</xdr:row>
      <xdr:rowOff>105996</xdr:rowOff>
    </xdr:from>
    <xdr:ext cx="160877" cy="172227"/>
    <mc:AlternateContent xmlns:mc="http://schemas.openxmlformats.org/markup-compatibility/2006" xmlns:a14="http://schemas.microsoft.com/office/drawing/2010/main">
      <mc:Choice Requires="a14">
        <xdr:sp macro="" textlink="">
          <xdr:nvSpPr>
            <xdr:cNvPr id="117" name="CasellaDiTesto 60">
              <a:extLst>
                <a:ext uri="{FF2B5EF4-FFF2-40B4-BE49-F238E27FC236}">
                  <a16:creationId xmlns:a16="http://schemas.microsoft.com/office/drawing/2014/main" id="{4A57BCB2-791B-6A59-5718-9AB6ABB3C754}"/>
                </a:ext>
              </a:extLst>
            </xdr:cNvPr>
            <xdr:cNvSpPr txBox="1"/>
          </xdr:nvSpPr>
          <xdr:spPr>
            <a:xfrm>
              <a:off x="9465722" y="12872257"/>
              <a:ext cx="16087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𝐫</m:t>
                        </m:r>
                      </m:e>
                      <m:sub>
                        <m:r>
                          <a:rPr lang="it-IT" sz="1100" b="1" i="0">
                            <a:solidFill>
                              <a:srgbClr val="FF0000"/>
                            </a:solidFill>
                            <a:latin typeface="Cambria Math" panose="02040503050406030204" pitchFamily="18" charset="0"/>
                          </a:rPr>
                          <m:t>𝐓</m:t>
                        </m:r>
                      </m:sub>
                    </m:sSub>
                  </m:oMath>
                </m:oMathPara>
              </a14:m>
              <a:endParaRPr lang="it-IT" sz="1100" b="1" i="0"/>
            </a:p>
          </xdr:txBody>
        </xdr:sp>
      </mc:Choice>
      <mc:Fallback xmlns="">
        <xdr:sp macro="" textlink="">
          <xdr:nvSpPr>
            <xdr:cNvPr id="117" name="CasellaDiTesto 60">
              <a:extLst>
                <a:ext uri="{FF2B5EF4-FFF2-40B4-BE49-F238E27FC236}">
                  <a16:creationId xmlns:a16="http://schemas.microsoft.com/office/drawing/2014/main" id="{4A57BCB2-791B-6A59-5718-9AB6ABB3C754}"/>
                </a:ext>
              </a:extLst>
            </xdr:cNvPr>
            <xdr:cNvSpPr txBox="1"/>
          </xdr:nvSpPr>
          <xdr:spPr>
            <a:xfrm>
              <a:off x="9465722" y="12872257"/>
              <a:ext cx="16087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𝐫_𝐓</a:t>
              </a:r>
              <a:endParaRPr lang="it-IT" sz="1100" b="1" i="0"/>
            </a:p>
          </xdr:txBody>
        </xdr:sp>
      </mc:Fallback>
    </mc:AlternateContent>
    <xdr:clientData/>
  </xdr:oneCellAnchor>
  <xdr:oneCellAnchor>
    <xdr:from>
      <xdr:col>25</xdr:col>
      <xdr:colOff>226228</xdr:colOff>
      <xdr:row>74</xdr:row>
      <xdr:rowOff>105996</xdr:rowOff>
    </xdr:from>
    <xdr:ext cx="154081" cy="172227"/>
    <mc:AlternateContent xmlns:mc="http://schemas.openxmlformats.org/markup-compatibility/2006" xmlns:a14="http://schemas.microsoft.com/office/drawing/2010/main">
      <mc:Choice Requires="a14">
        <xdr:sp macro="" textlink="">
          <xdr:nvSpPr>
            <xdr:cNvPr id="118" name="CasellaDiTesto 60">
              <a:extLst>
                <a:ext uri="{FF2B5EF4-FFF2-40B4-BE49-F238E27FC236}">
                  <a16:creationId xmlns:a16="http://schemas.microsoft.com/office/drawing/2014/main" id="{1C909151-BA30-5D32-1145-C14D97C7B9BF}"/>
                </a:ext>
              </a:extLst>
            </xdr:cNvPr>
            <xdr:cNvSpPr txBox="1"/>
          </xdr:nvSpPr>
          <xdr:spPr>
            <a:xfrm>
              <a:off x="10430402" y="12872257"/>
              <a:ext cx="1540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𝐫</m:t>
                        </m:r>
                      </m:e>
                      <m:sub>
                        <m:r>
                          <a:rPr lang="it-IT" sz="1100" b="1" i="0">
                            <a:solidFill>
                              <a:srgbClr val="FF0000"/>
                            </a:solidFill>
                            <a:latin typeface="Cambria Math" panose="02040503050406030204" pitchFamily="18" charset="0"/>
                          </a:rPr>
                          <m:t>𝐂</m:t>
                        </m:r>
                      </m:sub>
                    </m:sSub>
                  </m:oMath>
                </m:oMathPara>
              </a14:m>
              <a:endParaRPr lang="it-IT" sz="1100" b="1" i="0"/>
            </a:p>
          </xdr:txBody>
        </xdr:sp>
      </mc:Choice>
      <mc:Fallback xmlns="">
        <xdr:sp macro="" textlink="">
          <xdr:nvSpPr>
            <xdr:cNvPr id="118" name="CasellaDiTesto 60">
              <a:extLst>
                <a:ext uri="{FF2B5EF4-FFF2-40B4-BE49-F238E27FC236}">
                  <a16:creationId xmlns:a16="http://schemas.microsoft.com/office/drawing/2014/main" id="{1C909151-BA30-5D32-1145-C14D97C7B9BF}"/>
                </a:ext>
              </a:extLst>
            </xdr:cNvPr>
            <xdr:cNvSpPr txBox="1"/>
          </xdr:nvSpPr>
          <xdr:spPr>
            <a:xfrm>
              <a:off x="10430402" y="12872257"/>
              <a:ext cx="1540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𝐫_𝐂</a:t>
              </a:r>
              <a:endParaRPr lang="it-IT" sz="1100" b="1" i="0"/>
            </a:p>
          </xdr:txBody>
        </xdr:sp>
      </mc:Fallback>
    </mc:AlternateContent>
    <xdr:clientData/>
  </xdr:oneCellAnchor>
  <xdr:oneCellAnchor>
    <xdr:from>
      <xdr:col>24</xdr:col>
      <xdr:colOff>45960</xdr:colOff>
      <xdr:row>74</xdr:row>
      <xdr:rowOff>105996</xdr:rowOff>
    </xdr:from>
    <xdr:ext cx="160877" cy="172227"/>
    <mc:AlternateContent xmlns:mc="http://schemas.openxmlformats.org/markup-compatibility/2006" xmlns:a14="http://schemas.microsoft.com/office/drawing/2010/main">
      <mc:Choice Requires="a14">
        <xdr:sp macro="" textlink="">
          <xdr:nvSpPr>
            <xdr:cNvPr id="119" name="CasellaDiTesto 60">
              <a:extLst>
                <a:ext uri="{FF2B5EF4-FFF2-40B4-BE49-F238E27FC236}">
                  <a16:creationId xmlns:a16="http://schemas.microsoft.com/office/drawing/2014/main" id="{637D0DD3-369F-09FD-CE9F-43208D032BF6}"/>
                </a:ext>
              </a:extLst>
            </xdr:cNvPr>
            <xdr:cNvSpPr txBox="1"/>
          </xdr:nvSpPr>
          <xdr:spPr>
            <a:xfrm>
              <a:off x="9841525" y="12872257"/>
              <a:ext cx="16087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𝐫</m:t>
                        </m:r>
                      </m:e>
                      <m:sub>
                        <m:r>
                          <a:rPr lang="it-IT" sz="1100" b="1" i="0">
                            <a:solidFill>
                              <a:sysClr val="windowText" lastClr="000000"/>
                            </a:solidFill>
                            <a:latin typeface="Cambria Math" panose="02040503050406030204" pitchFamily="18" charset="0"/>
                          </a:rPr>
                          <m:t>𝐓</m:t>
                        </m:r>
                      </m:sub>
                    </m:sSub>
                  </m:oMath>
                </m:oMathPara>
              </a14:m>
              <a:endParaRPr lang="it-IT" sz="1100" b="1" i="0">
                <a:solidFill>
                  <a:sysClr val="windowText" lastClr="000000"/>
                </a:solidFill>
              </a:endParaRPr>
            </a:p>
          </xdr:txBody>
        </xdr:sp>
      </mc:Choice>
      <mc:Fallback xmlns="">
        <xdr:sp macro="" textlink="">
          <xdr:nvSpPr>
            <xdr:cNvPr id="119" name="CasellaDiTesto 60">
              <a:extLst>
                <a:ext uri="{FF2B5EF4-FFF2-40B4-BE49-F238E27FC236}">
                  <a16:creationId xmlns:a16="http://schemas.microsoft.com/office/drawing/2014/main" id="{637D0DD3-369F-09FD-CE9F-43208D032BF6}"/>
                </a:ext>
              </a:extLst>
            </xdr:cNvPr>
            <xdr:cNvSpPr txBox="1"/>
          </xdr:nvSpPr>
          <xdr:spPr>
            <a:xfrm>
              <a:off x="9841525" y="12872257"/>
              <a:ext cx="16087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𝐫_𝐓</a:t>
              </a:r>
              <a:endParaRPr lang="it-IT" sz="1100" b="1" i="0">
                <a:solidFill>
                  <a:sysClr val="windowText" lastClr="000000"/>
                </a:solidFill>
              </a:endParaRPr>
            </a:p>
          </xdr:txBody>
        </xdr:sp>
      </mc:Fallback>
    </mc:AlternateContent>
    <xdr:clientData/>
  </xdr:oneCellAnchor>
  <xdr:oneCellAnchor>
    <xdr:from>
      <xdr:col>26</xdr:col>
      <xdr:colOff>156070</xdr:colOff>
      <xdr:row>74</xdr:row>
      <xdr:rowOff>105996</xdr:rowOff>
    </xdr:from>
    <xdr:ext cx="154081" cy="172227"/>
    <mc:AlternateContent xmlns:mc="http://schemas.openxmlformats.org/markup-compatibility/2006" xmlns:a14="http://schemas.microsoft.com/office/drawing/2010/main">
      <mc:Choice Requires="a14">
        <xdr:sp macro="" textlink="">
          <xdr:nvSpPr>
            <xdr:cNvPr id="120" name="CasellaDiTesto 60">
              <a:extLst>
                <a:ext uri="{FF2B5EF4-FFF2-40B4-BE49-F238E27FC236}">
                  <a16:creationId xmlns:a16="http://schemas.microsoft.com/office/drawing/2014/main" id="{BEAFCF32-6311-46AB-A648-8C660DF4C7CA}"/>
                </a:ext>
              </a:extLst>
            </xdr:cNvPr>
            <xdr:cNvSpPr txBox="1"/>
          </xdr:nvSpPr>
          <xdr:spPr>
            <a:xfrm>
              <a:off x="10768853" y="12872257"/>
              <a:ext cx="1540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𝐫</m:t>
                        </m:r>
                      </m:e>
                      <m:sub>
                        <m:r>
                          <a:rPr lang="it-IT" sz="1100" b="1" i="0">
                            <a:solidFill>
                              <a:sysClr val="windowText" lastClr="000000"/>
                            </a:solidFill>
                            <a:latin typeface="Cambria Math" panose="02040503050406030204" pitchFamily="18" charset="0"/>
                          </a:rPr>
                          <m:t>𝐂</m:t>
                        </m:r>
                      </m:sub>
                    </m:sSub>
                  </m:oMath>
                </m:oMathPara>
              </a14:m>
              <a:endParaRPr lang="it-IT" sz="1100" b="1" i="0">
                <a:solidFill>
                  <a:sysClr val="windowText" lastClr="000000"/>
                </a:solidFill>
              </a:endParaRPr>
            </a:p>
          </xdr:txBody>
        </xdr:sp>
      </mc:Choice>
      <mc:Fallback xmlns="">
        <xdr:sp macro="" textlink="">
          <xdr:nvSpPr>
            <xdr:cNvPr id="120" name="CasellaDiTesto 60">
              <a:extLst>
                <a:ext uri="{FF2B5EF4-FFF2-40B4-BE49-F238E27FC236}">
                  <a16:creationId xmlns:a16="http://schemas.microsoft.com/office/drawing/2014/main" id="{BEAFCF32-6311-46AB-A648-8C660DF4C7CA}"/>
                </a:ext>
              </a:extLst>
            </xdr:cNvPr>
            <xdr:cNvSpPr txBox="1"/>
          </xdr:nvSpPr>
          <xdr:spPr>
            <a:xfrm>
              <a:off x="10768853" y="12872257"/>
              <a:ext cx="15408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𝐫_𝐂</a:t>
              </a:r>
              <a:endParaRPr lang="it-IT" sz="1100" b="1" i="0">
                <a:solidFill>
                  <a:sysClr val="windowText" lastClr="000000"/>
                </a:solidFill>
              </a:endParaRPr>
            </a:p>
          </xdr:txBody>
        </xdr:sp>
      </mc:Fallback>
    </mc:AlternateContent>
    <xdr:clientData/>
  </xdr:oneCellAnchor>
  <xdr:oneCellAnchor>
    <xdr:from>
      <xdr:col>46</xdr:col>
      <xdr:colOff>71682</xdr:colOff>
      <xdr:row>125</xdr:row>
      <xdr:rowOff>63500</xdr:rowOff>
    </xdr:from>
    <xdr:ext cx="3757368" cy="212327"/>
    <mc:AlternateContent xmlns:mc="http://schemas.openxmlformats.org/markup-compatibility/2006" xmlns:a14="http://schemas.microsoft.com/office/drawing/2010/main">
      <mc:Choice Requires="a14">
        <xdr:sp macro="" textlink="">
          <xdr:nvSpPr>
            <xdr:cNvPr id="121" name="CasellaDiTesto 60">
              <a:extLst>
                <a:ext uri="{FF2B5EF4-FFF2-40B4-BE49-F238E27FC236}">
                  <a16:creationId xmlns:a16="http://schemas.microsoft.com/office/drawing/2014/main" id="{A4F8A59E-E082-766C-6B26-B11822862BCD}"/>
                </a:ext>
              </a:extLst>
            </xdr:cNvPr>
            <xdr:cNvSpPr txBox="1"/>
          </xdr:nvSpPr>
          <xdr:spPr>
            <a:xfrm>
              <a:off x="18785132" y="20383500"/>
              <a:ext cx="3757368" cy="212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𝐑</m:t>
                      </m:r>
                    </m:e>
                    <m:sub>
                      <m:r>
                        <a:rPr lang="it-IT" sz="1100" b="1" i="0">
                          <a:solidFill>
                            <a:srgbClr val="FF0000"/>
                          </a:solidFill>
                          <a:latin typeface="Cambria Math" panose="02040503050406030204" pitchFamily="18" charset="0"/>
                        </a:rPr>
                        <m:t>𝐯𝐮</m:t>
                      </m:r>
                    </m:sub>
                  </m:sSub>
                  <m:r>
                    <a:rPr lang="it-IT" sz="1100" b="1" i="1">
                      <a:solidFill>
                        <a:sysClr val="windowText" lastClr="000000"/>
                      </a:solidFill>
                      <a:latin typeface="Cambria Math" panose="02040503050406030204" pitchFamily="18" charset="0"/>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𝐫</m:t>
                      </m:r>
                      <m:r>
                        <a:rPr lang="it-IT" sz="1100" b="1" i="1">
                          <a:solidFill>
                            <a:schemeClr val="tx1"/>
                          </a:solidFill>
                          <a:effectLst/>
                          <a:latin typeface="Cambria Math" panose="02040503050406030204" pitchFamily="18" charset="0"/>
                          <a:ea typeface="+mn-ea"/>
                          <a:cs typeface="+mn-cs"/>
                        </a:rPr>
                        <m:t>′</m:t>
                      </m:r>
                    </m:e>
                    <m:sub>
                      <m:r>
                        <a:rPr lang="it-IT" sz="1100" b="1" i="0">
                          <a:solidFill>
                            <a:schemeClr val="tx1"/>
                          </a:solidFill>
                          <a:effectLst/>
                          <a:latin typeface="Cambria Math" panose="02040503050406030204" pitchFamily="18" charset="0"/>
                          <a:ea typeface="+mn-ea"/>
                          <a:cs typeface="+mn-cs"/>
                        </a:rPr>
                        <m:t>𝐯</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𝐞𝐧𝐯</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𝐩</m:t>
                      </m:r>
                    </m:sub>
                  </m:sSub>
                  <m:r>
                    <a:rPr lang="it-IT" sz="1100" b="1" i="1">
                      <a:solidFill>
                        <a:schemeClr val="tx1"/>
                      </a:solidFill>
                      <a:effectLst/>
                      <a:latin typeface="Cambria Math" panose="02040503050406030204" pitchFamily="18" charset="0"/>
                      <a:ea typeface="Cambria Math" panose="02040503050406030204" pitchFamily="18" charset="0"/>
                      <a:cs typeface="+mn-cs"/>
                    </a:rPr>
                    <m:t>∙</m:t>
                  </m:r>
                  <m:r>
                    <a:rPr lang="it-IT" sz="1100" b="1" i="0">
                      <a:solidFill>
                        <a:srgbClr val="FF0000"/>
                      </a:solidFill>
                      <a:effectLst/>
                      <a:latin typeface="Cambria Math" panose="02040503050406030204" pitchFamily="18" charset="0"/>
                      <a:ea typeface="Cambria Math" panose="02040503050406030204" pitchFamily="18" charset="0"/>
                      <a:cs typeface="+mn-cs"/>
                    </a:rPr>
                    <m:t>𝐔</m:t>
                  </m:r>
                  <m:r>
                    <a:rPr lang="it-IT" sz="1100" b="1" i="1">
                      <a:solidFill>
                        <a:schemeClr val="tx1"/>
                      </a:solidFill>
                      <a:effectLst/>
                      <a:latin typeface="Cambria Math" panose="02040503050406030204" pitchFamily="18" charset="0"/>
                      <a:ea typeface="Cambria Math" panose="02040503050406030204" pitchFamily="18" charset="0"/>
                      <a:cs typeface="+mn-cs"/>
                    </a:rPr>
                    <m:t>∙</m:t>
                  </m:r>
                  <m:d>
                    <m:dPr>
                      <m:ctrlPr>
                        <a:rPr lang="it-IT" sz="1100" b="1" i="1">
                          <a:solidFill>
                            <a:schemeClr val="tx1"/>
                          </a:solidFill>
                          <a:effectLst/>
                          <a:latin typeface="Cambria Math" panose="02040503050406030204" pitchFamily="18" charset="0"/>
                          <a:ea typeface="Cambria Math" panose="02040503050406030204" pitchFamily="18" charset="0"/>
                          <a:cs typeface="+mn-cs"/>
                        </a:rPr>
                      </m:ctrlPr>
                    </m:dPr>
                    <m:e>
                      <m:r>
                        <a:rPr lang="it-IT" sz="1100" b="0" i="1">
                          <a:solidFill>
                            <a:schemeClr val="tx1"/>
                          </a:solidFill>
                          <a:effectLst/>
                          <a:latin typeface="Cambria Math" panose="02040503050406030204" pitchFamily="18" charset="0"/>
                          <a:ea typeface="Cambria Math" panose="02040503050406030204" pitchFamily="18" charset="0"/>
                          <a:cs typeface="+mn-cs"/>
                        </a:rPr>
                        <m:t>1</m:t>
                      </m:r>
                      <m:r>
                        <a:rPr lang="it-IT" sz="1100" b="1" i="1">
                          <a:solidFill>
                            <a:schemeClr val="tx1"/>
                          </a:solidFill>
                          <a:effectLst/>
                          <a:latin typeface="Cambria Math" panose="02040503050406030204" pitchFamily="18" charset="0"/>
                          <a:ea typeface="Cambria Math" panose="02040503050406030204" pitchFamily="18" charset="0"/>
                          <a:cs typeface="+mn-cs"/>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𝐫</m:t>
                          </m:r>
                        </m:e>
                        <m:sub>
                          <m:r>
                            <a:rPr lang="it-IT" sz="1100" b="1" i="0">
                              <a:solidFill>
                                <a:schemeClr val="tx1"/>
                              </a:solidFill>
                              <a:effectLst/>
                              <a:latin typeface="Cambria Math" panose="02040503050406030204" pitchFamily="18" charset="0"/>
                              <a:ea typeface="+mn-ea"/>
                              <a:cs typeface="+mn-cs"/>
                            </a:rPr>
                            <m:t>𝐓</m:t>
                          </m:r>
                        </m:sub>
                      </m:sSub>
                      <m:r>
                        <m:rPr>
                          <m:nor/>
                        </m:rPr>
                        <a:rPr lang="it-IT">
                          <a:effectLst/>
                        </a:rPr>
                        <m:t> </m:t>
                      </m:r>
                    </m:e>
                  </m:d>
                  <m:r>
                    <a:rPr lang="it-IT" b="1" i="1">
                      <a:effectLst/>
                      <a:latin typeface="Cambria Math" panose="02040503050406030204" pitchFamily="18" charset="0"/>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𝐫</m:t>
                      </m:r>
                    </m:e>
                    <m:sub>
                      <m:r>
                        <a:rPr lang="it-IT" sz="1100" b="1" i="0">
                          <a:solidFill>
                            <a:schemeClr val="tx1"/>
                          </a:solidFill>
                          <a:effectLst/>
                          <a:latin typeface="Cambria Math" panose="02040503050406030204" pitchFamily="18" charset="0"/>
                          <a:ea typeface="+mn-ea"/>
                          <a:cs typeface="+mn-cs"/>
                        </a:rPr>
                        <m:t>𝐯𝐮</m:t>
                      </m:r>
                    </m:sub>
                  </m:sSub>
                  <m:r>
                    <a:rPr lang="it-IT" sz="1100" b="1" i="1">
                      <a:solidFill>
                        <a:schemeClr val="tx1"/>
                      </a:solidFill>
                      <a:effectLst/>
                      <a:latin typeface="Cambria Math" panose="02040503050406030204" pitchFamily="18" charset="0"/>
                      <a:ea typeface="Cambria Math" panose="02040503050406030204" pitchFamily="18" charset="0"/>
                      <a:cs typeface="+mn-cs"/>
                    </a:rPr>
                    <m:t>∙</m:t>
                  </m:r>
                  <m:d>
                    <m:dPr>
                      <m:ctrlPr>
                        <a:rPr lang="it-IT" sz="1100" b="1" i="1">
                          <a:solidFill>
                            <a:schemeClr val="tx1"/>
                          </a:solidFill>
                          <a:effectLst/>
                          <a:latin typeface="Cambria Math" panose="02040503050406030204" pitchFamily="18" charset="0"/>
                          <a:ea typeface="Cambria Math" panose="02040503050406030204" pitchFamily="18" charset="0"/>
                          <a:cs typeface="+mn-cs"/>
                        </a:rPr>
                      </m:ctrlPr>
                    </m:dPr>
                    <m:e>
                      <m:r>
                        <a:rPr lang="it-IT" sz="1100" b="1" i="0">
                          <a:solidFill>
                            <a:schemeClr val="tx1"/>
                          </a:solidFill>
                          <a:effectLst/>
                          <a:latin typeface="Cambria Math" panose="02040503050406030204" pitchFamily="18" charset="0"/>
                          <a:ea typeface="Cambria Math" panose="02040503050406030204" pitchFamily="18" charset="0"/>
                          <a:cs typeface="+mn-cs"/>
                        </a:rPr>
                        <m:t>𝐯</m:t>
                      </m:r>
                      <m:r>
                        <a:rPr lang="it-IT" sz="1100" b="1" i="1">
                          <a:solidFill>
                            <a:schemeClr val="tx1"/>
                          </a:solidFill>
                          <a:effectLst/>
                          <a:latin typeface="Cambria Math" panose="02040503050406030204" pitchFamily="18" charset="0"/>
                          <a:ea typeface="Cambria Math" panose="02040503050406030204" pitchFamily="18" charset="0"/>
                          <a:cs typeface="+mn-cs"/>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𝐈</m:t>
                          </m:r>
                        </m:e>
                        <m:sub>
                          <m:r>
                            <a:rPr lang="it-IT" sz="1100" b="1" i="0">
                              <a:solidFill>
                                <a:schemeClr val="tx1"/>
                              </a:solidFill>
                              <a:effectLst/>
                              <a:latin typeface="Cambria Math" panose="02040503050406030204" pitchFamily="18" charset="0"/>
                              <a:ea typeface="+mn-ea"/>
                              <a:cs typeface="+mn-cs"/>
                            </a:rPr>
                            <m:t>𝐬𝐭</m:t>
                          </m:r>
                        </m:sub>
                      </m:sSub>
                      <m:sSub>
                        <m:sSubPr>
                          <m:ctrlPr>
                            <a:rPr lang="it-IT" sz="1100" b="1" i="1">
                              <a:solidFill>
                                <a:srgbClr val="FF0000"/>
                              </a:solidFill>
                              <a:effectLst/>
                              <a:latin typeface="Cambria Math" panose="02040503050406030204" pitchFamily="18" charset="0"/>
                              <a:ea typeface="+mn-ea"/>
                              <a:cs typeface="+mn-cs"/>
                            </a:rPr>
                          </m:ctrlPr>
                        </m:sSubPr>
                        <m:e>
                          <m:acc>
                            <m:accPr>
                              <m:chr m:val="̂"/>
                              <m:ctrlPr>
                                <a:rPr lang="it-IT" sz="1100" b="1" i="1">
                                  <a:solidFill>
                                    <a:srgbClr val="FF0000"/>
                                  </a:solidFill>
                                  <a:effectLst/>
                                  <a:latin typeface="Cambria Math" panose="02040503050406030204" pitchFamily="18" charset="0"/>
                                  <a:ea typeface="+mn-ea"/>
                                  <a:cs typeface="+mn-cs"/>
                                </a:rPr>
                              </m:ctrlPr>
                            </m:accPr>
                            <m:e>
                              <m:r>
                                <a:rPr lang="it-IT" sz="1100" b="1" i="0">
                                  <a:solidFill>
                                    <a:srgbClr val="FF0000"/>
                                  </a:solidFill>
                                  <a:effectLst/>
                                  <a:latin typeface="Cambria Math" panose="02040503050406030204" pitchFamily="18" charset="0"/>
                                  <a:ea typeface="+mn-ea"/>
                                  <a:cs typeface="+mn-cs"/>
                                </a:rPr>
                                <m:t>𝐗</m:t>
                              </m:r>
                            </m:e>
                          </m:acc>
                        </m:e>
                        <m:sub>
                          <m:r>
                            <a:rPr lang="it-IT" sz="1100" b="1" i="0">
                              <a:solidFill>
                                <a:srgbClr val="FF0000"/>
                              </a:solidFill>
                              <a:effectLst/>
                              <a:latin typeface="Cambria Math" panose="02040503050406030204" pitchFamily="18" charset="0"/>
                              <a:ea typeface="+mn-ea"/>
                              <a:cs typeface="+mn-cs"/>
                            </a:rPr>
                            <m:t>𝐲</m:t>
                          </m:r>
                        </m:sub>
                      </m:sSub>
                    </m:e>
                  </m:d>
                </m:oMath>
              </a14:m>
              <a:r>
                <a:rPr lang="it-IT" sz="1100" b="0" i="0">
                  <a:solidFill>
                    <a:sysClr val="windowText" lastClr="000000"/>
                  </a:solidFill>
                </a:rPr>
                <a:t> </a:t>
              </a:r>
            </a:p>
          </xdr:txBody>
        </xdr:sp>
      </mc:Choice>
      <mc:Fallback xmlns="">
        <xdr:sp macro="" textlink="">
          <xdr:nvSpPr>
            <xdr:cNvPr id="121" name="CasellaDiTesto 60">
              <a:extLst>
                <a:ext uri="{FF2B5EF4-FFF2-40B4-BE49-F238E27FC236}">
                  <a16:creationId xmlns:a16="http://schemas.microsoft.com/office/drawing/2014/main" id="{A4F8A59E-E082-766C-6B26-B11822862BCD}"/>
                </a:ext>
              </a:extLst>
            </xdr:cNvPr>
            <xdr:cNvSpPr txBox="1"/>
          </xdr:nvSpPr>
          <xdr:spPr>
            <a:xfrm>
              <a:off x="18785132" y="20383500"/>
              <a:ext cx="3757368" cy="212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100" b="0" i="0">
                  <a:solidFill>
                    <a:schemeClr val="tx1"/>
                  </a:solidFill>
                  <a:effectLst/>
                  <a:latin typeface="Cambria Math" panose="02040503050406030204" pitchFamily="18" charset="0"/>
                  <a:ea typeface="+mn-ea"/>
                  <a:cs typeface="+mn-cs"/>
                </a:rPr>
                <a:t>0: </a:t>
              </a:r>
              <a:r>
                <a:rPr lang="it-IT" sz="1100" b="1" i="0">
                  <a:solidFill>
                    <a:srgbClr val="FF0000"/>
                  </a:solidFill>
                  <a:latin typeface="Cambria Math" panose="02040503050406030204" pitchFamily="18" charset="0"/>
                </a:rPr>
                <a:t>𝐑_𝐯𝐮</a:t>
              </a:r>
              <a:r>
                <a:rPr lang="it-IT" sz="1100" b="1" i="0">
                  <a:solidFill>
                    <a:sysClr val="windowText" lastClr="000000"/>
                  </a:solidFill>
                  <a:latin typeface="Cambria Math" panose="02040503050406030204" pitchFamily="18" charset="0"/>
                </a:rPr>
                <a:t>=</a:t>
              </a:r>
              <a:r>
                <a:rPr lang="it-IT" sz="1100" b="1" i="0">
                  <a:solidFill>
                    <a:schemeClr val="tx1"/>
                  </a:solidFill>
                  <a:effectLst/>
                  <a:latin typeface="Cambria Math" panose="02040503050406030204" pitchFamily="18" charset="0"/>
                  <a:ea typeface="+mn-ea"/>
                  <a:cs typeface="+mn-cs"/>
                </a:rPr>
                <a:t>〖𝐫′〗_(𝐯,𝐞𝐧𝐯,𝐩)</a:t>
              </a:r>
              <a:r>
                <a:rPr lang="it-IT" sz="1100" b="1" i="0">
                  <a:solidFill>
                    <a:schemeClr val="tx1"/>
                  </a:solidFill>
                  <a:effectLst/>
                  <a:latin typeface="Cambria Math" panose="02040503050406030204" pitchFamily="18" charset="0"/>
                  <a:ea typeface="Cambria Math" panose="02040503050406030204" pitchFamily="18" charset="0"/>
                  <a:cs typeface="+mn-cs"/>
                </a:rPr>
                <a:t>∙</a:t>
              </a:r>
              <a:r>
                <a:rPr lang="it-IT" sz="1100" b="1" i="0">
                  <a:solidFill>
                    <a:srgbClr val="FF0000"/>
                  </a:solidFill>
                  <a:effectLst/>
                  <a:latin typeface="Cambria Math" panose="02040503050406030204" pitchFamily="18" charset="0"/>
                  <a:ea typeface="Cambria Math" panose="02040503050406030204" pitchFamily="18" charset="0"/>
                  <a:cs typeface="+mn-cs"/>
                </a:rPr>
                <a:t>𝐔</a:t>
              </a:r>
              <a:r>
                <a:rPr lang="it-IT" sz="1100" b="1"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Cambria Math" panose="02040503050406030204" pitchFamily="18" charset="0"/>
                  <a:cs typeface="+mn-cs"/>
                </a:rPr>
                <a:t>1</a:t>
              </a:r>
              <a:r>
                <a:rPr lang="it-IT" sz="1100" b="1" i="0">
                  <a:solidFill>
                    <a:schemeClr val="tx1"/>
                  </a:solidFill>
                  <a:effectLst/>
                  <a:latin typeface="Cambria Math" panose="02040503050406030204" pitchFamily="18" charset="0"/>
                  <a:ea typeface="Cambria Math" panose="02040503050406030204" pitchFamily="18" charset="0"/>
                  <a:cs typeface="+mn-cs"/>
                </a:rPr>
                <a:t>−</a:t>
              </a:r>
              <a:r>
                <a:rPr lang="it-IT" sz="1100" b="1" i="0">
                  <a:solidFill>
                    <a:schemeClr val="tx1"/>
                  </a:solidFill>
                  <a:effectLst/>
                  <a:latin typeface="Cambria Math" panose="02040503050406030204" pitchFamily="18" charset="0"/>
                  <a:ea typeface="+mn-ea"/>
                  <a:cs typeface="+mn-cs"/>
                </a:rPr>
                <a:t>𝐫_𝐓 "</a:t>
              </a:r>
              <a:r>
                <a:rPr lang="it-IT" i="0">
                  <a:effectLst/>
                </a:rPr>
                <a:t> </a:t>
              </a:r>
              <a:r>
                <a:rPr lang="it-IT" b="1" i="0">
                  <a:effectLst/>
                  <a:latin typeface="Cambria Math" panose="02040503050406030204" pitchFamily="18" charset="0"/>
                </a:rPr>
                <a:t>" )+</a:t>
              </a:r>
              <a:r>
                <a:rPr lang="it-IT" sz="1100" b="1" i="0">
                  <a:solidFill>
                    <a:schemeClr val="tx1"/>
                  </a:solidFill>
                  <a:effectLst/>
                  <a:latin typeface="+mn-lt"/>
                  <a:ea typeface="+mn-ea"/>
                  <a:cs typeface="+mn-cs"/>
                </a:rPr>
                <a:t>𝐫_</a:t>
              </a:r>
              <a:r>
                <a:rPr lang="it-IT" sz="1100" b="1" i="0">
                  <a:solidFill>
                    <a:schemeClr val="tx1"/>
                  </a:solidFill>
                  <a:effectLst/>
                  <a:latin typeface="Cambria Math" panose="02040503050406030204" pitchFamily="18" charset="0"/>
                  <a:ea typeface="+mn-ea"/>
                  <a:cs typeface="+mn-cs"/>
                </a:rPr>
                <a:t>𝐯</a:t>
              </a:r>
              <a:r>
                <a:rPr lang="it-IT" sz="1100" b="1" i="0">
                  <a:solidFill>
                    <a:schemeClr val="tx1"/>
                  </a:solidFill>
                  <a:effectLst/>
                  <a:latin typeface="+mn-lt"/>
                  <a:ea typeface="+mn-ea"/>
                  <a:cs typeface="+mn-cs"/>
                </a:rPr>
                <a:t>𝐮</a:t>
              </a:r>
              <a:r>
                <a:rPr lang="it-IT" sz="1100" b="1" i="0">
                  <a:solidFill>
                    <a:schemeClr val="tx1"/>
                  </a:solidFill>
                  <a:effectLst/>
                  <a:latin typeface="Cambria Math" panose="02040503050406030204" pitchFamily="18" charset="0"/>
                  <a:ea typeface="Cambria Math" panose="02040503050406030204" pitchFamily="18" charset="0"/>
                  <a:cs typeface="+mn-cs"/>
                </a:rPr>
                <a:t>∙(𝐯′</a:t>
              </a:r>
              <a:r>
                <a:rPr lang="it-IT" sz="1100" b="1" i="0">
                  <a:solidFill>
                    <a:schemeClr val="tx1"/>
                  </a:solidFill>
                  <a:effectLst/>
                  <a:latin typeface="+mn-lt"/>
                  <a:ea typeface="+mn-ea"/>
                  <a:cs typeface="+mn-cs"/>
                </a:rPr>
                <a:t>𝐈_</a:t>
              </a:r>
              <a:r>
                <a:rPr lang="it-IT" sz="1100" b="1" i="0">
                  <a:solidFill>
                    <a:schemeClr val="tx1"/>
                  </a:solidFill>
                  <a:effectLst/>
                  <a:latin typeface="Cambria Math" panose="02040503050406030204" pitchFamily="18" charset="0"/>
                  <a:ea typeface="+mn-ea"/>
                  <a:cs typeface="+mn-cs"/>
                </a:rPr>
                <a:t>𝐬𝐭</a:t>
              </a:r>
              <a:r>
                <a:rPr lang="it-IT" sz="1100" b="1" i="0">
                  <a:solidFill>
                    <a:srgbClr val="FF0000"/>
                  </a:solidFill>
                  <a:effectLst/>
                  <a:latin typeface="+mn-lt"/>
                  <a:ea typeface="+mn-ea"/>
                  <a:cs typeface="+mn-cs"/>
                </a:rPr>
                <a:t> 𝐗 ̂_𝐲</a:t>
              </a:r>
              <a:r>
                <a:rPr lang="it-IT" sz="1100" b="1" i="0">
                  <a:solidFill>
                    <a:schemeClr val="tx1"/>
                  </a:solidFill>
                  <a:effectLst/>
                  <a:latin typeface="Cambria Math" panose="02040503050406030204" pitchFamily="18" charset="0"/>
                  <a:ea typeface="Cambria Math" panose="02040503050406030204" pitchFamily="18" charset="0"/>
                  <a:cs typeface="+mn-cs"/>
                </a:rPr>
                <a:t> )</a:t>
              </a:r>
              <a:r>
                <a:rPr lang="it-IT" sz="1100" b="0" i="0">
                  <a:solidFill>
                    <a:sysClr val="windowText" lastClr="000000"/>
                  </a:solidFill>
                </a:rPr>
                <a:t> </a:t>
              </a:r>
            </a:p>
          </xdr:txBody>
        </xdr:sp>
      </mc:Fallback>
    </mc:AlternateContent>
    <xdr:clientData/>
  </xdr:oneCellAnchor>
  <xdr:oneCellAnchor>
    <xdr:from>
      <xdr:col>23</xdr:col>
      <xdr:colOff>78765</xdr:colOff>
      <xdr:row>127</xdr:row>
      <xdr:rowOff>126465</xdr:rowOff>
    </xdr:from>
    <xdr:ext cx="410433" cy="172227"/>
    <mc:AlternateContent xmlns:mc="http://schemas.openxmlformats.org/markup-compatibility/2006" xmlns:a14="http://schemas.microsoft.com/office/drawing/2010/main">
      <mc:Choice Requires="a14">
        <xdr:sp macro="" textlink="">
          <xdr:nvSpPr>
            <xdr:cNvPr id="122" name="CasellaDiTesto 60">
              <a:extLst>
                <a:ext uri="{FF2B5EF4-FFF2-40B4-BE49-F238E27FC236}">
                  <a16:creationId xmlns:a16="http://schemas.microsoft.com/office/drawing/2014/main" id="{05DE4F02-ED13-5782-5B18-17A39D53A58C}"/>
                </a:ext>
              </a:extLst>
            </xdr:cNvPr>
            <xdr:cNvSpPr txBox="1"/>
          </xdr:nvSpPr>
          <xdr:spPr>
            <a:xfrm>
              <a:off x="9465722" y="21672291"/>
              <a:ext cx="41043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𝐑𝐑</m:t>
                        </m:r>
                      </m:e>
                      <m:sub>
                        <m:r>
                          <a:rPr lang="it-IT" sz="1100" b="1" i="0">
                            <a:solidFill>
                              <a:srgbClr val="FF0000"/>
                            </a:solidFill>
                            <a:latin typeface="Cambria Math" panose="02040503050406030204" pitchFamily="18" charset="0"/>
                          </a:rPr>
                          <m:t>𝐯𝐮𝐞</m:t>
                        </m:r>
                      </m:sub>
                    </m:sSub>
                  </m:oMath>
                </m:oMathPara>
              </a14:m>
              <a:endParaRPr lang="it-IT" sz="1100" b="1" i="0"/>
            </a:p>
          </xdr:txBody>
        </xdr:sp>
      </mc:Choice>
      <mc:Fallback xmlns="">
        <xdr:sp macro="" textlink="">
          <xdr:nvSpPr>
            <xdr:cNvPr id="122" name="CasellaDiTesto 60">
              <a:extLst>
                <a:ext uri="{FF2B5EF4-FFF2-40B4-BE49-F238E27FC236}">
                  <a16:creationId xmlns:a16="http://schemas.microsoft.com/office/drawing/2014/main" id="{05DE4F02-ED13-5782-5B18-17A39D53A58C}"/>
                </a:ext>
              </a:extLst>
            </xdr:cNvPr>
            <xdr:cNvSpPr txBox="1"/>
          </xdr:nvSpPr>
          <xdr:spPr>
            <a:xfrm>
              <a:off x="9465722" y="21672291"/>
              <a:ext cx="41043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〖𝐑𝐑〗_𝐯𝐮𝐞</a:t>
              </a:r>
              <a:endParaRPr lang="it-IT" sz="1100" b="1" i="0"/>
            </a:p>
          </xdr:txBody>
        </xdr:sp>
      </mc:Fallback>
    </mc:AlternateContent>
    <xdr:clientData/>
  </xdr:oneCellAnchor>
  <xdr:oneCellAnchor>
    <xdr:from>
      <xdr:col>26</xdr:col>
      <xdr:colOff>245733</xdr:colOff>
      <xdr:row>127</xdr:row>
      <xdr:rowOff>126465</xdr:rowOff>
    </xdr:from>
    <xdr:ext cx="435504" cy="176972"/>
    <mc:AlternateContent xmlns:mc="http://schemas.openxmlformats.org/markup-compatibility/2006" xmlns:a14="http://schemas.microsoft.com/office/drawing/2010/main">
      <mc:Choice Requires="a14">
        <xdr:sp macro="" textlink="">
          <xdr:nvSpPr>
            <xdr:cNvPr id="123" name="CasellaDiTesto 60">
              <a:extLst>
                <a:ext uri="{FF2B5EF4-FFF2-40B4-BE49-F238E27FC236}">
                  <a16:creationId xmlns:a16="http://schemas.microsoft.com/office/drawing/2014/main" id="{659CF61F-05D3-C812-ECE2-B68BC2FB9ED4}"/>
                </a:ext>
              </a:extLst>
            </xdr:cNvPr>
            <xdr:cNvSpPr txBox="1"/>
          </xdr:nvSpPr>
          <xdr:spPr>
            <a:xfrm>
              <a:off x="10858516" y="21506639"/>
              <a:ext cx="435504"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𝐑𝐑</m:t>
                        </m:r>
                      </m:e>
                      <m:sub>
                        <m:r>
                          <a:rPr lang="it-IT" sz="1100" b="1" i="0">
                            <a:solidFill>
                              <a:srgbClr val="FF0000"/>
                            </a:solidFill>
                            <a:latin typeface="Cambria Math" panose="02040503050406030204" pitchFamily="18" charset="0"/>
                          </a:rPr>
                          <m:t>𝐯𝐮</m:t>
                        </m:r>
                        <m:r>
                          <a:rPr lang="it-IT" sz="1100" b="1" i="0">
                            <a:solidFill>
                              <a:srgbClr val="FF0000"/>
                            </a:solidFill>
                            <a:latin typeface="Cambria Math" panose="02040503050406030204" pitchFamily="18" charset="0"/>
                          </a:rPr>
                          <m:t>,</m:t>
                        </m:r>
                        <m:r>
                          <a:rPr lang="it-IT" sz="1100" b="1" i="0">
                            <a:solidFill>
                              <a:srgbClr val="FF0000"/>
                            </a:solidFill>
                            <a:latin typeface="Cambria Math" panose="02040503050406030204" pitchFamily="18" charset="0"/>
                          </a:rPr>
                          <m:t>𝐂</m:t>
                        </m:r>
                      </m:sub>
                    </m:sSub>
                  </m:oMath>
                </m:oMathPara>
              </a14:m>
              <a:endParaRPr lang="it-IT" sz="1100" b="1" i="0"/>
            </a:p>
          </xdr:txBody>
        </xdr:sp>
      </mc:Choice>
      <mc:Fallback xmlns="">
        <xdr:sp macro="" textlink="">
          <xdr:nvSpPr>
            <xdr:cNvPr id="123" name="CasellaDiTesto 60">
              <a:extLst>
                <a:ext uri="{FF2B5EF4-FFF2-40B4-BE49-F238E27FC236}">
                  <a16:creationId xmlns:a16="http://schemas.microsoft.com/office/drawing/2014/main" id="{659CF61F-05D3-C812-ECE2-B68BC2FB9ED4}"/>
                </a:ext>
              </a:extLst>
            </xdr:cNvPr>
            <xdr:cNvSpPr txBox="1"/>
          </xdr:nvSpPr>
          <xdr:spPr>
            <a:xfrm>
              <a:off x="10858516" y="21506639"/>
              <a:ext cx="435504"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〖𝐑𝐑〗_(𝐯𝐮,𝐂)</a:t>
              </a:r>
              <a:endParaRPr lang="it-IT" sz="1100" b="1" i="0"/>
            </a:p>
          </xdr:txBody>
        </xdr:sp>
      </mc:Fallback>
    </mc:AlternateContent>
    <xdr:clientData/>
  </xdr:oneCellAnchor>
  <xdr:oneCellAnchor>
    <xdr:from>
      <xdr:col>24</xdr:col>
      <xdr:colOff>110515</xdr:colOff>
      <xdr:row>127</xdr:row>
      <xdr:rowOff>126465</xdr:rowOff>
    </xdr:from>
    <xdr:ext cx="257891" cy="172227"/>
    <mc:AlternateContent xmlns:mc="http://schemas.openxmlformats.org/markup-compatibility/2006" xmlns:a14="http://schemas.microsoft.com/office/drawing/2010/main">
      <mc:Choice Requires="a14">
        <xdr:sp macro="" textlink="">
          <xdr:nvSpPr>
            <xdr:cNvPr id="124" name="CasellaDiTesto 60">
              <a:extLst>
                <a:ext uri="{FF2B5EF4-FFF2-40B4-BE49-F238E27FC236}">
                  <a16:creationId xmlns:a16="http://schemas.microsoft.com/office/drawing/2014/main" id="{C62EA442-4972-1870-D111-0DB2AB386376}"/>
                </a:ext>
              </a:extLst>
            </xdr:cNvPr>
            <xdr:cNvSpPr txBox="1"/>
          </xdr:nvSpPr>
          <xdr:spPr>
            <a:xfrm>
              <a:off x="9883165" y="21437065"/>
              <a:ext cx="2578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𝐑</m:t>
                        </m:r>
                      </m:e>
                      <m:sub>
                        <m:r>
                          <a:rPr lang="it-IT" sz="1100" b="1" i="0">
                            <a:solidFill>
                              <a:sysClr val="windowText" lastClr="000000"/>
                            </a:solidFill>
                            <a:latin typeface="Cambria Math" panose="02040503050406030204" pitchFamily="18" charset="0"/>
                          </a:rPr>
                          <m:t>𝐯𝐮</m:t>
                        </m:r>
                      </m:sub>
                    </m:sSub>
                  </m:oMath>
                </m:oMathPara>
              </a14:m>
              <a:endParaRPr lang="it-IT" sz="1100" b="1" i="0">
                <a:solidFill>
                  <a:sysClr val="windowText" lastClr="000000"/>
                </a:solidFill>
              </a:endParaRPr>
            </a:p>
          </xdr:txBody>
        </xdr:sp>
      </mc:Choice>
      <mc:Fallback xmlns="">
        <xdr:sp macro="" textlink="">
          <xdr:nvSpPr>
            <xdr:cNvPr id="124" name="CasellaDiTesto 60">
              <a:extLst>
                <a:ext uri="{FF2B5EF4-FFF2-40B4-BE49-F238E27FC236}">
                  <a16:creationId xmlns:a16="http://schemas.microsoft.com/office/drawing/2014/main" id="{C62EA442-4972-1870-D111-0DB2AB386376}"/>
                </a:ext>
              </a:extLst>
            </xdr:cNvPr>
            <xdr:cNvSpPr txBox="1"/>
          </xdr:nvSpPr>
          <xdr:spPr>
            <a:xfrm>
              <a:off x="9883165" y="21437065"/>
              <a:ext cx="25789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𝐑_𝐯𝐮</a:t>
              </a:r>
              <a:endParaRPr lang="it-IT" sz="1100" b="1" i="0">
                <a:solidFill>
                  <a:sysClr val="windowText" lastClr="000000"/>
                </a:solidFill>
              </a:endParaRPr>
            </a:p>
          </xdr:txBody>
        </xdr:sp>
      </mc:Fallback>
    </mc:AlternateContent>
    <xdr:clientData/>
  </xdr:oneCellAnchor>
  <xdr:oneCellAnchor>
    <xdr:from>
      <xdr:col>39</xdr:col>
      <xdr:colOff>59715</xdr:colOff>
      <xdr:row>127</xdr:row>
      <xdr:rowOff>126465</xdr:rowOff>
    </xdr:from>
    <xdr:ext cx="251031" cy="172227"/>
    <mc:AlternateContent xmlns:mc="http://schemas.openxmlformats.org/markup-compatibility/2006" xmlns:a14="http://schemas.microsoft.com/office/drawing/2010/main">
      <mc:Choice Requires="a14">
        <xdr:sp macro="" textlink="">
          <xdr:nvSpPr>
            <xdr:cNvPr id="125" name="CasellaDiTesto 60">
              <a:extLst>
                <a:ext uri="{FF2B5EF4-FFF2-40B4-BE49-F238E27FC236}">
                  <a16:creationId xmlns:a16="http://schemas.microsoft.com/office/drawing/2014/main" id="{A7AD899E-F610-BBEC-4604-2F48E6D040C6}"/>
                </a:ext>
              </a:extLst>
            </xdr:cNvPr>
            <xdr:cNvSpPr txBox="1"/>
          </xdr:nvSpPr>
          <xdr:spPr>
            <a:xfrm>
              <a:off x="15928365" y="21437065"/>
              <a:ext cx="2510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𝐑</m:t>
                        </m:r>
                      </m:e>
                      <m:sub>
                        <m:r>
                          <a:rPr lang="it-IT" sz="1100" b="1" i="0">
                            <a:solidFill>
                              <a:sysClr val="windowText" lastClr="000000"/>
                            </a:solidFill>
                            <a:latin typeface="Cambria Math" panose="02040503050406030204" pitchFamily="18" charset="0"/>
                          </a:rPr>
                          <m:t>𝐯𝐞</m:t>
                        </m:r>
                      </m:sub>
                    </m:sSub>
                  </m:oMath>
                </m:oMathPara>
              </a14:m>
              <a:endParaRPr lang="it-IT" sz="1100" b="1" i="0">
                <a:solidFill>
                  <a:sysClr val="windowText" lastClr="000000"/>
                </a:solidFill>
              </a:endParaRPr>
            </a:p>
          </xdr:txBody>
        </xdr:sp>
      </mc:Choice>
      <mc:Fallback xmlns="">
        <xdr:sp macro="" textlink="">
          <xdr:nvSpPr>
            <xdr:cNvPr id="125" name="CasellaDiTesto 60">
              <a:extLst>
                <a:ext uri="{FF2B5EF4-FFF2-40B4-BE49-F238E27FC236}">
                  <a16:creationId xmlns:a16="http://schemas.microsoft.com/office/drawing/2014/main" id="{A7AD899E-F610-BBEC-4604-2F48E6D040C6}"/>
                </a:ext>
              </a:extLst>
            </xdr:cNvPr>
            <xdr:cNvSpPr txBox="1"/>
          </xdr:nvSpPr>
          <xdr:spPr>
            <a:xfrm>
              <a:off x="15928365" y="21437065"/>
              <a:ext cx="25103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𝐑_𝐯𝐞</a:t>
              </a:r>
              <a:endParaRPr lang="it-IT" sz="1100" b="1" i="0">
                <a:solidFill>
                  <a:sysClr val="windowText" lastClr="000000"/>
                </a:solidFill>
              </a:endParaRPr>
            </a:p>
          </xdr:txBody>
        </xdr:sp>
      </mc:Fallback>
    </mc:AlternateContent>
    <xdr:clientData/>
  </xdr:oneCellAnchor>
  <xdr:oneCellAnchor>
    <xdr:from>
      <xdr:col>27</xdr:col>
      <xdr:colOff>351815</xdr:colOff>
      <xdr:row>127</xdr:row>
      <xdr:rowOff>126465</xdr:rowOff>
    </xdr:from>
    <xdr:ext cx="339517" cy="176972"/>
    <mc:AlternateContent xmlns:mc="http://schemas.openxmlformats.org/markup-compatibility/2006" xmlns:a14="http://schemas.microsoft.com/office/drawing/2010/main">
      <mc:Choice Requires="a14">
        <xdr:sp macro="" textlink="">
          <xdr:nvSpPr>
            <xdr:cNvPr id="126" name="CasellaDiTesto 60">
              <a:extLst>
                <a:ext uri="{FF2B5EF4-FFF2-40B4-BE49-F238E27FC236}">
                  <a16:creationId xmlns:a16="http://schemas.microsoft.com/office/drawing/2014/main" id="{9723934A-DE72-8C26-2E7B-36AEE1D16943}"/>
                </a:ext>
              </a:extLst>
            </xdr:cNvPr>
            <xdr:cNvSpPr txBox="1"/>
          </xdr:nvSpPr>
          <xdr:spPr>
            <a:xfrm>
              <a:off x="11343665" y="21437065"/>
              <a:ext cx="339517"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𝐑</m:t>
                        </m:r>
                      </m:e>
                      <m:sub>
                        <m:r>
                          <a:rPr lang="it-IT" sz="1100" b="1" i="0">
                            <a:solidFill>
                              <a:sysClr val="windowText" lastClr="000000"/>
                            </a:solidFill>
                            <a:latin typeface="Cambria Math" panose="02040503050406030204" pitchFamily="18" charset="0"/>
                          </a:rPr>
                          <m:t>𝐯𝐮</m:t>
                        </m:r>
                        <m:r>
                          <a:rPr lang="it-IT" sz="1100" b="1" i="0">
                            <a:solidFill>
                              <a:sysClr val="windowText" lastClr="000000"/>
                            </a:solidFill>
                            <a:latin typeface="Cambria Math" panose="02040503050406030204" pitchFamily="18" charset="0"/>
                          </a:rPr>
                          <m:t>,</m:t>
                        </m:r>
                        <m:r>
                          <a:rPr lang="it-IT" sz="1100" b="1" i="0">
                            <a:solidFill>
                              <a:sysClr val="windowText" lastClr="000000"/>
                            </a:solidFill>
                            <a:latin typeface="Cambria Math" panose="02040503050406030204" pitchFamily="18" charset="0"/>
                          </a:rPr>
                          <m:t>𝐂</m:t>
                        </m:r>
                      </m:sub>
                    </m:sSub>
                  </m:oMath>
                </m:oMathPara>
              </a14:m>
              <a:endParaRPr lang="it-IT" sz="1100" b="1" i="0">
                <a:solidFill>
                  <a:sysClr val="windowText" lastClr="000000"/>
                </a:solidFill>
              </a:endParaRPr>
            </a:p>
          </xdr:txBody>
        </xdr:sp>
      </mc:Choice>
      <mc:Fallback xmlns="">
        <xdr:sp macro="" textlink="">
          <xdr:nvSpPr>
            <xdr:cNvPr id="126" name="CasellaDiTesto 60">
              <a:extLst>
                <a:ext uri="{FF2B5EF4-FFF2-40B4-BE49-F238E27FC236}">
                  <a16:creationId xmlns:a16="http://schemas.microsoft.com/office/drawing/2014/main" id="{9723934A-DE72-8C26-2E7B-36AEE1D16943}"/>
                </a:ext>
              </a:extLst>
            </xdr:cNvPr>
            <xdr:cNvSpPr txBox="1"/>
          </xdr:nvSpPr>
          <xdr:spPr>
            <a:xfrm>
              <a:off x="11343665" y="21437065"/>
              <a:ext cx="339517"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𝐑_(𝐯𝐮,𝐂)</a:t>
              </a:r>
              <a:endParaRPr lang="it-IT" sz="1100" b="1" i="0">
                <a:solidFill>
                  <a:sysClr val="windowText" lastClr="000000"/>
                </a:solidFill>
              </a:endParaRPr>
            </a:p>
          </xdr:txBody>
        </xdr:sp>
      </mc:Fallback>
    </mc:AlternateContent>
    <xdr:clientData/>
  </xdr:oneCellAnchor>
  <xdr:oneCellAnchor>
    <xdr:from>
      <xdr:col>46</xdr:col>
      <xdr:colOff>71682</xdr:colOff>
      <xdr:row>127</xdr:row>
      <xdr:rowOff>13729</xdr:rowOff>
    </xdr:from>
    <xdr:ext cx="2186709" cy="184794"/>
    <mc:AlternateContent xmlns:mc="http://schemas.openxmlformats.org/markup-compatibility/2006" xmlns:a14="http://schemas.microsoft.com/office/drawing/2010/main">
      <mc:Choice Requires="a14">
        <xdr:sp macro="" textlink="">
          <xdr:nvSpPr>
            <xdr:cNvPr id="127" name="CasellaDiTesto 60">
              <a:extLst>
                <a:ext uri="{FF2B5EF4-FFF2-40B4-BE49-F238E27FC236}">
                  <a16:creationId xmlns:a16="http://schemas.microsoft.com/office/drawing/2014/main" id="{9E0907B4-268D-B993-09FC-3A54701E5869}"/>
                </a:ext>
              </a:extLst>
            </xdr:cNvPr>
            <xdr:cNvSpPr txBox="1"/>
          </xdr:nvSpPr>
          <xdr:spPr>
            <a:xfrm>
              <a:off x="18785132" y="20663929"/>
              <a:ext cx="2186709" cy="184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𝐑</m:t>
                      </m:r>
                    </m:e>
                    <m:sub>
                      <m:r>
                        <a:rPr lang="it-IT" sz="1100" b="1" i="0">
                          <a:solidFill>
                            <a:srgbClr val="FF0000"/>
                          </a:solidFill>
                          <a:latin typeface="Cambria Math" panose="02040503050406030204" pitchFamily="18" charset="0"/>
                        </a:rPr>
                        <m:t>𝐯𝐮</m:t>
                      </m:r>
                      <m:r>
                        <a:rPr lang="it-IT" sz="1100" b="1" i="0">
                          <a:solidFill>
                            <a:srgbClr val="FF0000"/>
                          </a:solidFill>
                          <a:latin typeface="Cambria Math" panose="02040503050406030204" pitchFamily="18" charset="0"/>
                        </a:rPr>
                        <m:t>,</m:t>
                      </m:r>
                      <m:r>
                        <a:rPr lang="it-IT" sz="1100" b="1" i="0">
                          <a:solidFill>
                            <a:srgbClr val="FF0000"/>
                          </a:solidFill>
                          <a:latin typeface="Cambria Math" panose="02040503050406030204" pitchFamily="18" charset="0"/>
                        </a:rPr>
                        <m:t>𝐂</m:t>
                      </m:r>
                    </m:sub>
                  </m:sSub>
                  <m:r>
                    <a:rPr lang="it-IT" sz="1100" b="1" i="1">
                      <a:solidFill>
                        <a:sysClr val="windowText" lastClr="000000"/>
                      </a:solidFill>
                      <a:latin typeface="Cambria Math" panose="02040503050406030204" pitchFamily="18" charset="0"/>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𝐫</m:t>
                      </m:r>
                      <m:r>
                        <a:rPr lang="it-IT" sz="1100" b="1" i="1">
                          <a:solidFill>
                            <a:schemeClr val="tx1"/>
                          </a:solidFill>
                          <a:effectLst/>
                          <a:latin typeface="Cambria Math" panose="02040503050406030204" pitchFamily="18" charset="0"/>
                          <a:ea typeface="+mn-ea"/>
                          <a:cs typeface="+mn-cs"/>
                        </a:rPr>
                        <m:t>′</m:t>
                      </m:r>
                    </m:e>
                    <m:sub>
                      <m:r>
                        <a:rPr lang="it-IT" sz="1100" b="1" i="0">
                          <a:solidFill>
                            <a:schemeClr val="tx1"/>
                          </a:solidFill>
                          <a:effectLst/>
                          <a:latin typeface="Cambria Math" panose="02040503050406030204" pitchFamily="18" charset="0"/>
                          <a:ea typeface="+mn-ea"/>
                          <a:cs typeface="+mn-cs"/>
                        </a:rPr>
                        <m:t>𝐯</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𝐞𝐧𝐯</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𝐩</m:t>
                      </m:r>
                    </m:sub>
                  </m:sSub>
                  <m:r>
                    <a:rPr lang="it-IT" sz="1100" b="1" i="1">
                      <a:solidFill>
                        <a:schemeClr val="tx1"/>
                      </a:solidFill>
                      <a:effectLst/>
                      <a:latin typeface="Cambria Math" panose="02040503050406030204" pitchFamily="18" charset="0"/>
                      <a:ea typeface="Cambria Math" panose="02040503050406030204" pitchFamily="18" charset="0"/>
                      <a:cs typeface="+mn-cs"/>
                    </a:rPr>
                    <m:t>∙</m:t>
                  </m:r>
                  <m:r>
                    <a:rPr lang="it-IT" sz="1100" b="1" i="0">
                      <a:solidFill>
                        <a:srgbClr val="FF0000"/>
                      </a:solidFill>
                      <a:effectLst/>
                      <a:latin typeface="Cambria Math" panose="02040503050406030204" pitchFamily="18" charset="0"/>
                      <a:ea typeface="Cambria Math" panose="02040503050406030204" pitchFamily="18" charset="0"/>
                      <a:cs typeface="+mn-cs"/>
                    </a:rPr>
                    <m:t>𝐔</m:t>
                  </m:r>
                  <m:r>
                    <a:rPr lang="it-IT" sz="1100" b="1" i="1">
                      <a:solidFill>
                        <a:schemeClr val="tx1"/>
                      </a:solidFill>
                      <a:effectLst/>
                      <a:latin typeface="Cambria Math" panose="02040503050406030204" pitchFamily="18" charset="0"/>
                      <a:ea typeface="Cambria Math" panose="02040503050406030204" pitchFamily="18" charset="0"/>
                      <a:cs typeface="+mn-cs"/>
                    </a:rPr>
                    <m:t>∙</m:t>
                  </m:r>
                  <m:d>
                    <m:dPr>
                      <m:ctrlPr>
                        <a:rPr lang="it-IT" sz="1100" b="1" i="1">
                          <a:solidFill>
                            <a:schemeClr val="tx1"/>
                          </a:solidFill>
                          <a:effectLst/>
                          <a:latin typeface="Cambria Math" panose="02040503050406030204" pitchFamily="18" charset="0"/>
                          <a:ea typeface="Cambria Math" panose="02040503050406030204" pitchFamily="18" charset="0"/>
                          <a:cs typeface="+mn-cs"/>
                        </a:rPr>
                      </m:ctrlPr>
                    </m:dPr>
                    <m:e>
                      <m:r>
                        <a:rPr lang="it-IT" sz="1100" b="1" i="1">
                          <a:solidFill>
                            <a:schemeClr val="tx1"/>
                          </a:solidFill>
                          <a:effectLst/>
                          <a:latin typeface="Cambria Math" panose="02040503050406030204" pitchFamily="18" charset="0"/>
                          <a:ea typeface="Cambria Math" panose="02040503050406030204" pitchFamily="18" charset="0"/>
                          <a:cs typeface="+mn-cs"/>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𝐫</m:t>
                          </m:r>
                        </m:e>
                        <m:sub>
                          <m:r>
                            <a:rPr lang="it-IT" sz="1100" b="1" i="0">
                              <a:solidFill>
                                <a:schemeClr val="tx1"/>
                              </a:solidFill>
                              <a:effectLst/>
                              <a:latin typeface="Cambria Math" panose="02040503050406030204" pitchFamily="18" charset="0"/>
                              <a:ea typeface="+mn-ea"/>
                              <a:cs typeface="+mn-cs"/>
                            </a:rPr>
                            <m:t>𝐂</m:t>
                          </m:r>
                        </m:sub>
                      </m:sSub>
                      <m:r>
                        <m:rPr>
                          <m:nor/>
                        </m:rPr>
                        <a:rPr lang="it-IT">
                          <a:effectLst/>
                        </a:rPr>
                        <m:t> </m:t>
                      </m:r>
                    </m:e>
                  </m:d>
                </m:oMath>
              </a14:m>
              <a:r>
                <a:rPr lang="it-IT" sz="1100" b="0" i="0">
                  <a:solidFill>
                    <a:sysClr val="windowText" lastClr="000000"/>
                  </a:solidFill>
                </a:rPr>
                <a:t> </a:t>
              </a:r>
            </a:p>
          </xdr:txBody>
        </xdr:sp>
      </mc:Choice>
      <mc:Fallback xmlns="">
        <xdr:sp macro="" textlink="">
          <xdr:nvSpPr>
            <xdr:cNvPr id="127" name="CasellaDiTesto 60">
              <a:extLst>
                <a:ext uri="{FF2B5EF4-FFF2-40B4-BE49-F238E27FC236}">
                  <a16:creationId xmlns:a16="http://schemas.microsoft.com/office/drawing/2014/main" id="{9E0907B4-268D-B993-09FC-3A54701E5869}"/>
                </a:ext>
              </a:extLst>
            </xdr:cNvPr>
            <xdr:cNvSpPr txBox="1"/>
          </xdr:nvSpPr>
          <xdr:spPr>
            <a:xfrm>
              <a:off x="18785132" y="20663929"/>
              <a:ext cx="2186709" cy="184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100" b="0" i="0">
                  <a:solidFill>
                    <a:schemeClr val="tx1"/>
                  </a:solidFill>
                  <a:effectLst/>
                  <a:latin typeface="Cambria Math" panose="02040503050406030204" pitchFamily="18" charset="0"/>
                  <a:ea typeface="+mn-ea"/>
                  <a:cs typeface="+mn-cs"/>
                </a:rPr>
                <a:t>0: </a:t>
              </a:r>
              <a:r>
                <a:rPr lang="it-IT" sz="1100" b="1" i="0">
                  <a:solidFill>
                    <a:srgbClr val="FF0000"/>
                  </a:solidFill>
                  <a:latin typeface="Cambria Math" panose="02040503050406030204" pitchFamily="18" charset="0"/>
                </a:rPr>
                <a:t>𝐑_(𝐯𝐮,𝐂)</a:t>
              </a:r>
              <a:r>
                <a:rPr lang="it-IT" sz="1100" b="1" i="0">
                  <a:solidFill>
                    <a:sysClr val="windowText" lastClr="000000"/>
                  </a:solidFill>
                  <a:latin typeface="Cambria Math" panose="02040503050406030204" pitchFamily="18" charset="0"/>
                </a:rPr>
                <a:t>=</a:t>
              </a:r>
              <a:r>
                <a:rPr lang="it-IT" sz="1100" b="1" i="0">
                  <a:solidFill>
                    <a:schemeClr val="tx1"/>
                  </a:solidFill>
                  <a:effectLst/>
                  <a:latin typeface="Cambria Math" panose="02040503050406030204" pitchFamily="18" charset="0"/>
                  <a:ea typeface="+mn-ea"/>
                  <a:cs typeface="+mn-cs"/>
                </a:rPr>
                <a:t>〖𝐫′〗_(𝐯,𝐞𝐧𝐯,𝐩)</a:t>
              </a:r>
              <a:r>
                <a:rPr lang="it-IT" sz="1100" b="1" i="0">
                  <a:solidFill>
                    <a:schemeClr val="tx1"/>
                  </a:solidFill>
                  <a:effectLst/>
                  <a:latin typeface="Cambria Math" panose="02040503050406030204" pitchFamily="18" charset="0"/>
                  <a:ea typeface="Cambria Math" panose="02040503050406030204" pitchFamily="18" charset="0"/>
                  <a:cs typeface="+mn-cs"/>
                </a:rPr>
                <a:t>∙</a:t>
              </a:r>
              <a:r>
                <a:rPr lang="it-IT" sz="1100" b="1" i="0">
                  <a:solidFill>
                    <a:srgbClr val="FF0000"/>
                  </a:solidFill>
                  <a:effectLst/>
                  <a:latin typeface="Cambria Math" panose="02040503050406030204" pitchFamily="18" charset="0"/>
                  <a:ea typeface="Cambria Math" panose="02040503050406030204" pitchFamily="18" charset="0"/>
                  <a:cs typeface="+mn-cs"/>
                </a:rPr>
                <a:t>𝐔</a:t>
              </a:r>
              <a:r>
                <a:rPr lang="it-IT" sz="1100" b="1" i="0">
                  <a:solidFill>
                    <a:schemeClr val="tx1"/>
                  </a:solidFill>
                  <a:effectLst/>
                  <a:latin typeface="Cambria Math" panose="02040503050406030204" pitchFamily="18" charset="0"/>
                  <a:ea typeface="Cambria Math" panose="02040503050406030204" pitchFamily="18" charset="0"/>
                  <a:cs typeface="+mn-cs"/>
                </a:rPr>
                <a:t>∙(−</a:t>
              </a:r>
              <a:r>
                <a:rPr lang="it-IT" sz="1100" b="1" i="0">
                  <a:solidFill>
                    <a:schemeClr val="tx1"/>
                  </a:solidFill>
                  <a:effectLst/>
                  <a:latin typeface="Cambria Math" panose="02040503050406030204" pitchFamily="18" charset="0"/>
                  <a:ea typeface="+mn-ea"/>
                  <a:cs typeface="+mn-cs"/>
                </a:rPr>
                <a:t>𝐫_𝐂 "</a:t>
              </a:r>
              <a:r>
                <a:rPr lang="it-IT" i="0">
                  <a:effectLst/>
                </a:rPr>
                <a:t> </a:t>
              </a:r>
              <a:r>
                <a:rPr lang="it-IT" b="1" i="0">
                  <a:effectLst/>
                  <a:latin typeface="Cambria Math" panose="02040503050406030204" pitchFamily="18" charset="0"/>
                </a:rPr>
                <a:t>" )</a:t>
              </a:r>
              <a:r>
                <a:rPr lang="it-IT" sz="1100" b="0" i="0">
                  <a:solidFill>
                    <a:sysClr val="windowText" lastClr="000000"/>
                  </a:solidFill>
                </a:rPr>
                <a:t> </a:t>
              </a:r>
            </a:p>
          </xdr:txBody>
        </xdr:sp>
      </mc:Fallback>
    </mc:AlternateContent>
    <xdr:clientData/>
  </xdr:oneCellAnchor>
  <xdr:oneCellAnchor>
    <xdr:from>
      <xdr:col>46</xdr:col>
      <xdr:colOff>71682</xdr:colOff>
      <xdr:row>128</xdr:row>
      <xdr:rowOff>96555</xdr:rowOff>
    </xdr:from>
    <xdr:ext cx="2186709" cy="184794"/>
    <mc:AlternateContent xmlns:mc="http://schemas.openxmlformats.org/markup-compatibility/2006" xmlns:a14="http://schemas.microsoft.com/office/drawing/2010/main">
      <mc:Choice Requires="a14">
        <xdr:sp macro="" textlink="">
          <xdr:nvSpPr>
            <xdr:cNvPr id="128" name="CasellaDiTesto 60">
              <a:extLst>
                <a:ext uri="{FF2B5EF4-FFF2-40B4-BE49-F238E27FC236}">
                  <a16:creationId xmlns:a16="http://schemas.microsoft.com/office/drawing/2014/main" id="{353725F1-7F75-E927-BB99-54D8E8FF6D96}"/>
                </a:ext>
              </a:extLst>
            </xdr:cNvPr>
            <xdr:cNvSpPr txBox="1"/>
          </xdr:nvSpPr>
          <xdr:spPr>
            <a:xfrm>
              <a:off x="18856639" y="20814120"/>
              <a:ext cx="2186709" cy="184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it-IT" sz="1100" b="0" i="1">
                      <a:solidFill>
                        <a:schemeClr val="tx1"/>
                      </a:solidFill>
                      <a:effectLst/>
                      <a:latin typeface="Cambria Math" panose="02040503050406030204" pitchFamily="18" charset="0"/>
                      <a:ea typeface="+mn-ea"/>
                      <a:cs typeface="+mn-cs"/>
                    </a:rPr>
                    <m:t>0: </m:t>
                  </m:r>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𝐑</m:t>
                      </m:r>
                    </m:e>
                    <m:sub>
                      <m:r>
                        <a:rPr lang="it-IT" sz="1100" b="1" i="0">
                          <a:solidFill>
                            <a:srgbClr val="FF0000"/>
                          </a:solidFill>
                          <a:latin typeface="Cambria Math" panose="02040503050406030204" pitchFamily="18" charset="0"/>
                        </a:rPr>
                        <m:t>𝐯𝐞</m:t>
                      </m:r>
                    </m:sub>
                  </m:sSub>
                  <m:r>
                    <a:rPr lang="it-IT" sz="1100" b="1" i="1">
                      <a:solidFill>
                        <a:sysClr val="windowText" lastClr="000000"/>
                      </a:solidFill>
                      <a:latin typeface="Cambria Math" panose="02040503050406030204" pitchFamily="18" charset="0"/>
                    </a:rPr>
                    <m:t>=</m:t>
                  </m:r>
                  <m:sSub>
                    <m:sSubPr>
                      <m:ctrlPr>
                        <a:rPr lang="it-IT" sz="1100" b="1" i="1">
                          <a:solidFill>
                            <a:schemeClr val="tx1"/>
                          </a:solidFill>
                          <a:effectLst/>
                          <a:latin typeface="Cambria Math" panose="02040503050406030204" pitchFamily="18" charset="0"/>
                          <a:ea typeface="+mn-ea"/>
                          <a:cs typeface="+mn-cs"/>
                        </a:rPr>
                      </m:ctrlPr>
                    </m:sSubPr>
                    <m:e>
                      <m:r>
                        <a:rPr lang="it-IT" sz="1100" b="1" i="0">
                          <a:solidFill>
                            <a:schemeClr val="tx1"/>
                          </a:solidFill>
                          <a:effectLst/>
                          <a:latin typeface="Cambria Math" panose="02040503050406030204" pitchFamily="18" charset="0"/>
                          <a:ea typeface="+mn-ea"/>
                          <a:cs typeface="+mn-cs"/>
                        </a:rPr>
                        <m:t>𝐫</m:t>
                      </m:r>
                      <m:r>
                        <a:rPr lang="it-IT" sz="1100" b="1" i="1">
                          <a:solidFill>
                            <a:schemeClr val="tx1"/>
                          </a:solidFill>
                          <a:effectLst/>
                          <a:latin typeface="Cambria Math" panose="02040503050406030204" pitchFamily="18" charset="0"/>
                          <a:ea typeface="+mn-ea"/>
                          <a:cs typeface="+mn-cs"/>
                        </a:rPr>
                        <m:t>′</m:t>
                      </m:r>
                    </m:e>
                    <m:sub>
                      <m:r>
                        <a:rPr lang="it-IT" sz="1100" b="1" i="0">
                          <a:solidFill>
                            <a:schemeClr val="tx1"/>
                          </a:solidFill>
                          <a:effectLst/>
                          <a:latin typeface="Cambria Math" panose="02040503050406030204" pitchFamily="18" charset="0"/>
                          <a:ea typeface="+mn-ea"/>
                          <a:cs typeface="+mn-cs"/>
                        </a:rPr>
                        <m:t>𝐯</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𝐞𝐧𝐯</m:t>
                      </m:r>
                      <m:r>
                        <a:rPr lang="it-IT" sz="1100" b="1" i="0">
                          <a:solidFill>
                            <a:schemeClr val="tx1"/>
                          </a:solidFill>
                          <a:effectLst/>
                          <a:latin typeface="Cambria Math" panose="02040503050406030204" pitchFamily="18" charset="0"/>
                          <a:ea typeface="+mn-ea"/>
                          <a:cs typeface="+mn-cs"/>
                        </a:rPr>
                        <m:t>,</m:t>
                      </m:r>
                      <m:r>
                        <a:rPr lang="it-IT" sz="1100" b="1" i="0">
                          <a:solidFill>
                            <a:schemeClr val="tx1"/>
                          </a:solidFill>
                          <a:effectLst/>
                          <a:latin typeface="Cambria Math" panose="02040503050406030204" pitchFamily="18" charset="0"/>
                          <a:ea typeface="+mn-ea"/>
                          <a:cs typeface="+mn-cs"/>
                        </a:rPr>
                        <m:t>𝐩</m:t>
                      </m:r>
                    </m:sub>
                  </m:sSub>
                  <m:r>
                    <a:rPr lang="it-IT" sz="1100" b="1" i="1">
                      <a:solidFill>
                        <a:schemeClr val="tx1"/>
                      </a:solidFill>
                      <a:effectLst/>
                      <a:latin typeface="Cambria Math" panose="02040503050406030204" pitchFamily="18" charset="0"/>
                      <a:ea typeface="Cambria Math" panose="02040503050406030204" pitchFamily="18" charset="0"/>
                      <a:cs typeface="+mn-cs"/>
                    </a:rPr>
                    <m:t>∙</m:t>
                  </m:r>
                  <m:r>
                    <a:rPr lang="it-IT" sz="1100" b="1" i="0">
                      <a:solidFill>
                        <a:srgbClr val="FF0000"/>
                      </a:solidFill>
                      <a:effectLst/>
                      <a:latin typeface="Cambria Math" panose="02040503050406030204" pitchFamily="18" charset="0"/>
                      <a:ea typeface="Cambria Math" panose="02040503050406030204" pitchFamily="18" charset="0"/>
                      <a:cs typeface="+mn-cs"/>
                    </a:rPr>
                    <m:t>𝐄</m:t>
                  </m:r>
                </m:oMath>
              </a14:m>
              <a:r>
                <a:rPr lang="it-IT" sz="1100" b="0" i="0">
                  <a:solidFill>
                    <a:sysClr val="windowText" lastClr="000000"/>
                  </a:solidFill>
                </a:rPr>
                <a:t> </a:t>
              </a:r>
            </a:p>
          </xdr:txBody>
        </xdr:sp>
      </mc:Choice>
      <mc:Fallback xmlns="">
        <xdr:sp macro="" textlink="">
          <xdr:nvSpPr>
            <xdr:cNvPr id="128" name="CasellaDiTesto 60">
              <a:extLst>
                <a:ext uri="{FF2B5EF4-FFF2-40B4-BE49-F238E27FC236}">
                  <a16:creationId xmlns:a16="http://schemas.microsoft.com/office/drawing/2014/main" id="{353725F1-7F75-E927-BB99-54D8E8FF6D96}"/>
                </a:ext>
              </a:extLst>
            </xdr:cNvPr>
            <xdr:cNvSpPr txBox="1"/>
          </xdr:nvSpPr>
          <xdr:spPr>
            <a:xfrm>
              <a:off x="18856639" y="20814120"/>
              <a:ext cx="2186709" cy="184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100" b="0" i="0">
                  <a:solidFill>
                    <a:schemeClr val="tx1"/>
                  </a:solidFill>
                  <a:effectLst/>
                  <a:latin typeface="Cambria Math" panose="02040503050406030204" pitchFamily="18" charset="0"/>
                  <a:ea typeface="+mn-ea"/>
                  <a:cs typeface="+mn-cs"/>
                </a:rPr>
                <a:t>0: </a:t>
              </a:r>
              <a:r>
                <a:rPr lang="it-IT" sz="1100" b="1" i="0">
                  <a:solidFill>
                    <a:srgbClr val="FF0000"/>
                  </a:solidFill>
                  <a:latin typeface="Cambria Math" panose="02040503050406030204" pitchFamily="18" charset="0"/>
                </a:rPr>
                <a:t>𝐑_𝐯𝐞</a:t>
              </a:r>
              <a:r>
                <a:rPr lang="it-IT" sz="1100" b="1" i="0">
                  <a:solidFill>
                    <a:sysClr val="windowText" lastClr="000000"/>
                  </a:solidFill>
                  <a:latin typeface="Cambria Math" panose="02040503050406030204" pitchFamily="18" charset="0"/>
                </a:rPr>
                <a:t>=</a:t>
              </a:r>
              <a:r>
                <a:rPr lang="it-IT" sz="1100" b="1" i="0">
                  <a:solidFill>
                    <a:schemeClr val="tx1"/>
                  </a:solidFill>
                  <a:effectLst/>
                  <a:latin typeface="+mn-lt"/>
                  <a:ea typeface="+mn-ea"/>
                  <a:cs typeface="+mn-cs"/>
                </a:rPr>
                <a:t>〖𝐫</a:t>
              </a:r>
              <a:r>
                <a:rPr lang="it-IT" sz="1100" b="1" i="0">
                  <a:solidFill>
                    <a:schemeClr val="tx1"/>
                  </a:solidFill>
                  <a:effectLst/>
                  <a:latin typeface="Cambria Math" panose="02040503050406030204" pitchFamily="18" charset="0"/>
                  <a:ea typeface="+mn-ea"/>
                  <a:cs typeface="+mn-cs"/>
                </a:rPr>
                <a:t>′</a:t>
              </a:r>
              <a:r>
                <a:rPr lang="it-IT" sz="1100" b="1" i="0">
                  <a:solidFill>
                    <a:schemeClr val="tx1"/>
                  </a:solidFill>
                  <a:effectLst/>
                  <a:latin typeface="+mn-lt"/>
                  <a:ea typeface="+mn-ea"/>
                  <a:cs typeface="+mn-cs"/>
                </a:rPr>
                <a:t>〗_(𝐯,𝐞𝐧𝐯,𝐩)</a:t>
              </a:r>
              <a:r>
                <a:rPr lang="it-IT" sz="1100" b="1" i="0">
                  <a:solidFill>
                    <a:schemeClr val="tx1"/>
                  </a:solidFill>
                  <a:effectLst/>
                  <a:latin typeface="Cambria Math" panose="02040503050406030204" pitchFamily="18" charset="0"/>
                  <a:ea typeface="Cambria Math" panose="02040503050406030204" pitchFamily="18" charset="0"/>
                  <a:cs typeface="+mn-cs"/>
                </a:rPr>
                <a:t>∙</a:t>
              </a:r>
              <a:r>
                <a:rPr lang="it-IT" sz="1100" b="1" i="0">
                  <a:solidFill>
                    <a:srgbClr val="FF0000"/>
                  </a:solidFill>
                  <a:effectLst/>
                  <a:latin typeface="Cambria Math" panose="02040503050406030204" pitchFamily="18" charset="0"/>
                  <a:ea typeface="Cambria Math" panose="02040503050406030204" pitchFamily="18" charset="0"/>
                  <a:cs typeface="+mn-cs"/>
                </a:rPr>
                <a:t>𝐄</a:t>
              </a:r>
              <a:r>
                <a:rPr lang="it-IT" sz="1100" b="0" i="0">
                  <a:solidFill>
                    <a:sysClr val="windowText" lastClr="000000"/>
                  </a:solidFill>
                </a:rPr>
                <a:t> </a:t>
              </a:r>
            </a:p>
          </xdr:txBody>
        </xdr:sp>
      </mc:Fallback>
    </mc:AlternateContent>
    <xdr:clientData/>
  </xdr:oneCellAnchor>
  <xdr:oneCellAnchor>
    <xdr:from>
      <xdr:col>23</xdr:col>
      <xdr:colOff>78765</xdr:colOff>
      <xdr:row>70</xdr:row>
      <xdr:rowOff>111518</xdr:rowOff>
    </xdr:from>
    <xdr:ext cx="212238" cy="172227"/>
    <mc:AlternateContent xmlns:mc="http://schemas.openxmlformats.org/markup-compatibility/2006" xmlns:a14="http://schemas.microsoft.com/office/drawing/2010/main">
      <mc:Choice Requires="a14">
        <xdr:sp macro="" textlink="">
          <xdr:nvSpPr>
            <xdr:cNvPr id="70" name="CasellaDiTesto 60">
              <a:extLst>
                <a:ext uri="{FF2B5EF4-FFF2-40B4-BE49-F238E27FC236}">
                  <a16:creationId xmlns:a16="http://schemas.microsoft.com/office/drawing/2014/main" id="{FE3ACEBE-A404-44FE-A4FF-F434D5C455B8}"/>
                </a:ext>
              </a:extLst>
            </xdr:cNvPr>
            <xdr:cNvSpPr txBox="1"/>
          </xdr:nvSpPr>
          <xdr:spPr>
            <a:xfrm>
              <a:off x="9465722" y="12215170"/>
              <a:ext cx="2122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rgbClr val="FF0000"/>
                            </a:solidFill>
                            <a:latin typeface="Cambria Math" panose="02040503050406030204" pitchFamily="18" charset="0"/>
                          </a:rPr>
                        </m:ctrlPr>
                      </m:sSubPr>
                      <m:e>
                        <m:r>
                          <a:rPr lang="it-IT" sz="1100" b="1" i="0">
                            <a:solidFill>
                              <a:srgbClr val="FF0000"/>
                            </a:solidFill>
                            <a:latin typeface="Cambria Math" panose="02040503050406030204" pitchFamily="18" charset="0"/>
                          </a:rPr>
                          <m:t>𝐫</m:t>
                        </m:r>
                      </m:e>
                      <m:sub>
                        <m:r>
                          <a:rPr lang="it-IT" sz="1100" b="1" i="0">
                            <a:solidFill>
                              <a:srgbClr val="FF0000"/>
                            </a:solidFill>
                            <a:latin typeface="Cambria Math" panose="02040503050406030204" pitchFamily="18" charset="0"/>
                          </a:rPr>
                          <m:t>𝐯𝐮</m:t>
                        </m:r>
                      </m:sub>
                    </m:sSub>
                  </m:oMath>
                </m:oMathPara>
              </a14:m>
              <a:endParaRPr lang="it-IT" sz="1100" b="1" i="0"/>
            </a:p>
          </xdr:txBody>
        </xdr:sp>
      </mc:Choice>
      <mc:Fallback xmlns="">
        <xdr:sp macro="" textlink="">
          <xdr:nvSpPr>
            <xdr:cNvPr id="70" name="CasellaDiTesto 60">
              <a:extLst>
                <a:ext uri="{FF2B5EF4-FFF2-40B4-BE49-F238E27FC236}">
                  <a16:creationId xmlns:a16="http://schemas.microsoft.com/office/drawing/2014/main" id="{FE3ACEBE-A404-44FE-A4FF-F434D5C455B8}"/>
                </a:ext>
              </a:extLst>
            </xdr:cNvPr>
            <xdr:cNvSpPr txBox="1"/>
          </xdr:nvSpPr>
          <xdr:spPr>
            <a:xfrm>
              <a:off x="9465722" y="12215170"/>
              <a:ext cx="21223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rgbClr val="FF0000"/>
                  </a:solidFill>
                  <a:latin typeface="Cambria Math" panose="02040503050406030204" pitchFamily="18" charset="0"/>
                </a:rPr>
                <a:t>𝐫_𝐯𝐮</a:t>
              </a:r>
              <a:endParaRPr lang="it-IT" sz="1100" b="1" i="0"/>
            </a:p>
          </xdr:txBody>
        </xdr:sp>
      </mc:Fallback>
    </mc:AlternateContent>
    <xdr:clientData/>
  </xdr:oneCellAnchor>
  <xdr:oneCellAnchor>
    <xdr:from>
      <xdr:col>23</xdr:col>
      <xdr:colOff>365670</xdr:colOff>
      <xdr:row>70</xdr:row>
      <xdr:rowOff>110363</xdr:rowOff>
    </xdr:from>
    <xdr:ext cx="218393" cy="172227"/>
    <mc:AlternateContent xmlns:mc="http://schemas.openxmlformats.org/markup-compatibility/2006" xmlns:a14="http://schemas.microsoft.com/office/drawing/2010/main">
      <mc:Choice Requires="a14">
        <xdr:sp macro="" textlink="">
          <xdr:nvSpPr>
            <xdr:cNvPr id="71" name="CasellaDiTesto 60">
              <a:extLst>
                <a:ext uri="{FF2B5EF4-FFF2-40B4-BE49-F238E27FC236}">
                  <a16:creationId xmlns:a16="http://schemas.microsoft.com/office/drawing/2014/main" id="{4D8482E3-63C2-4650-B700-C11F42AA6A6B}"/>
                </a:ext>
              </a:extLst>
            </xdr:cNvPr>
            <xdr:cNvSpPr txBox="1"/>
          </xdr:nvSpPr>
          <xdr:spPr>
            <a:xfrm>
              <a:off x="9752627" y="12214015"/>
              <a:ext cx="2183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b="1" i="1">
                            <a:solidFill>
                              <a:sysClr val="windowText" lastClr="000000"/>
                            </a:solidFill>
                            <a:latin typeface="Cambria Math" panose="02040503050406030204" pitchFamily="18" charset="0"/>
                          </a:rPr>
                        </m:ctrlPr>
                      </m:sSubPr>
                      <m:e>
                        <m:r>
                          <a:rPr lang="it-IT" sz="1100" b="1" i="0">
                            <a:solidFill>
                              <a:sysClr val="windowText" lastClr="000000"/>
                            </a:solidFill>
                            <a:latin typeface="Cambria Math" panose="02040503050406030204" pitchFamily="18" charset="0"/>
                          </a:rPr>
                          <m:t>𝐫</m:t>
                        </m:r>
                      </m:e>
                      <m:sub>
                        <m:r>
                          <a:rPr lang="it-IT" sz="1100" b="1" i="0">
                            <a:solidFill>
                              <a:sysClr val="windowText" lastClr="000000"/>
                            </a:solidFill>
                            <a:latin typeface="Cambria Math" panose="02040503050406030204" pitchFamily="18" charset="0"/>
                          </a:rPr>
                          <m:t>𝐯𝐮</m:t>
                        </m:r>
                      </m:sub>
                    </m:sSub>
                  </m:oMath>
                </m:oMathPara>
              </a14:m>
              <a:endParaRPr lang="it-IT" sz="1100" b="1" i="0">
                <a:solidFill>
                  <a:sysClr val="windowText" lastClr="000000"/>
                </a:solidFill>
              </a:endParaRPr>
            </a:p>
          </xdr:txBody>
        </xdr:sp>
      </mc:Choice>
      <mc:Fallback xmlns="">
        <xdr:sp macro="" textlink="">
          <xdr:nvSpPr>
            <xdr:cNvPr id="71" name="CasellaDiTesto 60">
              <a:extLst>
                <a:ext uri="{FF2B5EF4-FFF2-40B4-BE49-F238E27FC236}">
                  <a16:creationId xmlns:a16="http://schemas.microsoft.com/office/drawing/2014/main" id="{4D8482E3-63C2-4650-B700-C11F42AA6A6B}"/>
                </a:ext>
              </a:extLst>
            </xdr:cNvPr>
            <xdr:cNvSpPr txBox="1"/>
          </xdr:nvSpPr>
          <xdr:spPr>
            <a:xfrm>
              <a:off x="9752627" y="12214015"/>
              <a:ext cx="21839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1" i="0">
                  <a:solidFill>
                    <a:sysClr val="windowText" lastClr="000000"/>
                  </a:solidFill>
                  <a:latin typeface="Cambria Math" panose="02040503050406030204" pitchFamily="18" charset="0"/>
                </a:rPr>
                <a:t>𝐫_𝐯𝐮</a:t>
              </a:r>
              <a:endParaRPr lang="it-IT" sz="1100" b="1" i="0">
                <a:solidFill>
                  <a:sysClr val="windowText" lastClr="000000"/>
                </a:solidFill>
              </a:endParaRPr>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person displayName="Matteo Vincenzo Rocco" id="{69B20BE0-18C1-489E-9031-E47E92D5F347}" userId="S::10261181@polimi.it::f0612b38-90a5-4ea6-a107-ffcb2d31d2f2" providerId="AD"/>
  <person displayName="Lorenzo Rinaldi" id="{2606F7B8-FDD0-FA49-8318-B34AB1ED9821}" userId="S::10421550@polimi.it::77d5bfdd-3e88-4678-a8ff-024fe85681f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26C75F-616C-459F-B61C-5ECE8934C495}" name="Table3" displayName="Table3" ref="A1:F10" totalsRowShown="0">
  <autoFilter ref="A1:F10" xr:uid="{9F26C75F-616C-459F-B61C-5ECE8934C495}"/>
  <tableColumns count="6">
    <tableColumn id="1" xr3:uid="{2AFC7A6C-27BE-4F7F-9960-291B03CCB2CC}" name="key"/>
    <tableColumn id="2" xr3:uid="{83677227-BA0E-4330-9FEA-C2E22F3654E8}" name="symbol"/>
    <tableColumn id="3" xr3:uid="{5ABE6813-272E-45AE-BAD5-DCF7656AE5D0}" name="name"/>
    <tableColumn id="4" xr3:uid="{49144C93-7439-4DBD-A998-D2CFD64FC63E}" name="split_problem"/>
    <tableColumn id="5" xr3:uid="{844D2730-704C-47FE-A209-EB915BD2DB68}" name="copy_from"/>
    <tableColumn id="6" xr3:uid="{1E739C8B-EF01-42AB-B019-9DBBC5473663}" name="filters"/>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BBF8612-0F74-4DF8-904D-25E8DCF0654F}" name="Table12" displayName="Table12" ref="A1:L61" totalsRowShown="0">
  <autoFilter ref="A1:L61" xr:uid="{BBBF8612-0F74-4DF8-904D-25E8DCF0654F}"/>
  <tableColumns count="12">
    <tableColumn id="1" xr3:uid="{4B9C4EB9-545A-4226-82F7-64EADC4142E5}" name="table_key"/>
    <tableColumn id="2" xr3:uid="{A89682B5-B7E1-4D10-98C5-3A6F6606AA52}" name="name"/>
    <tableColumn id="3" xr3:uid="{5BC3D705-334D-40EB-9E0A-AA1D7CFD87FA}" name="type"/>
    <tableColumn id="4" xr3:uid="{48A134AB-C1DA-44EB-AC35-F5025BE756B1}" name="coordinates"/>
    <tableColumn id="5" xr3:uid="{7B7064D0-6BC1-413A-8720-97E092DA8013}" name="variable"/>
    <tableColumn id="6" xr3:uid="{C062FD2F-46ED-4ACA-B126-8D7413922AB5}" name="value"/>
    <tableColumn id="7" xr3:uid="{42B7A314-473A-43EE-9C05-173D533F1560}" name="rows" dataDxfId="49"/>
    <tableColumn id="8" xr3:uid="{0E532C13-BEFA-489F-8914-F25A25943203}" name="cols" dataDxfId="48"/>
    <tableColumn id="10" xr3:uid="{4ED3922F-A0FF-4512-8454-450B2D2C6C37}" name="intra" dataDxfId="47"/>
    <tableColumn id="11" xr3:uid="{B41DB4D4-6C47-449A-AE91-37733D544A6B}" name="intra-problem set"/>
    <tableColumn id="9" xr3:uid="{D0FCEC12-DB2E-405F-86E5-EE5158151B0A}" name="inter-problem set/s"/>
    <tableColumn id="12" xr3:uid="{9962DC52-D187-AB41-9D4E-96B02EA11781}" name="notes on data collection"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E61FBE-8001-459C-863A-E0CB8421B9A2}" name="Table2" displayName="Table2" ref="A1:J87" totalsRowShown="0">
  <autoFilter ref="A1:J87" xr:uid="{D7E61FBE-8001-459C-863A-E0CB8421B9A2}">
    <filterColumn colId="4">
      <filters>
        <filter val="both"/>
        <filter val="physical"/>
      </filters>
    </filterColumn>
  </autoFilter>
  <tableColumns count="10">
    <tableColumn id="4" xr3:uid="{6C91AA80-3DD4-422D-9E99-0758F69157E1}" name="p_#" dataDxfId="45"/>
    <tableColumn id="1" xr3:uid="{19B54E9D-913D-4443-B384-CEFE16CDDBD7}" name="p_id" dataDxfId="44"/>
    <tableColumn id="2" xr3:uid="{4C6F45E2-68A9-4C6B-BCC8-4D7C51CFB3B3}" name="p_name_full" dataDxfId="43"/>
    <tableColumn id="9" xr3:uid="{61120D3D-246D-4B34-8808-C225AFB56B0E}" name="p_name" dataDxfId="42"/>
    <tableColumn id="3" xr3:uid="{FC903BA3-BF0C-4AA5-B0E7-3D39A8FA568B}" name="p_model_scope" dataDxfId="41"/>
    <tableColumn id="5" xr3:uid="{4FDF0BC6-7247-40E5-8078-D6D2363008C0}" name="p_eco_unit" dataDxfId="40"/>
    <tableColumn id="7" xr3:uid="{A3BB3BB6-F677-4076-AD3E-C5DA601ABC7D}" name="p_phy_unit" dataDxfId="39"/>
    <tableColumn id="8" xr3:uid="{6A8A5D87-D6E7-4CFB-8C0D-6D00CE0DA8BE}" name="p_time_resolution" dataDxfId="38"/>
    <tableColumn id="11" xr3:uid="{C64249AD-4E07-4E17-920D-7090DA9F7B74}" name="p_type" dataDxfId="37"/>
    <tableColumn id="10" xr3:uid="{72F317B4-3DF8-4529-B3D8-7F17639ADECD}" name="p_category_1" dataDxfId="36"/>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496B74-0BF9-40F5-A10E-0EF57D80F0DE}" name="Table27" displayName="Table27" ref="A1:G24" totalsRowShown="0">
  <autoFilter ref="A1:G24" xr:uid="{D7E61FBE-8001-459C-863A-E0CB8421B9A2}"/>
  <tableColumns count="7">
    <tableColumn id="4" xr3:uid="{82ACE5A2-7BAA-4F66-BF95-A911D133B232}" name="pe_#" dataDxfId="35"/>
    <tableColumn id="1" xr3:uid="{E8B4D572-2B12-4833-9062-71C88D32C231}" name="pe_id" dataDxfId="34"/>
    <tableColumn id="2" xr3:uid="{1E30AFDA-F6C3-457E-8871-283FFE4A05EF}" name="pe_name_full" dataDxfId="33"/>
    <tableColumn id="9" xr3:uid="{ACAD987A-BA3B-4CB3-80A9-E732E88BAB9B}" name="pe_name" dataDxfId="32"/>
    <tableColumn id="7" xr3:uid="{B0806CEC-666D-4BC6-981C-6CFAC84C1879}" name="pe_unit"/>
    <tableColumn id="10" xr3:uid="{76BDF9DA-2813-47DA-B1DD-E863EAE32ED4}" name="pe_type"/>
    <tableColumn id="3" xr3:uid="{C93293DB-543A-4D9A-BF16-4F48A3D41358}" name="pe_category_2" dataDxfId="31"/>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497880F-0C8C-4B43-90BC-28B4F4BE1FC1}" name="Table2710" displayName="Table2710" ref="A1:F3" totalsRowShown="0">
  <autoFilter ref="A1:F3" xr:uid="{D7E61FBE-8001-459C-863A-E0CB8421B9A2}"/>
  <tableColumns count="6">
    <tableColumn id="4" xr3:uid="{BEE7D8A2-E728-459E-AD98-4E73920C40F7}" name="c_#" dataDxfId="30"/>
    <tableColumn id="1" xr3:uid="{643F759B-4C00-4033-A721-27700709F596}" name="c_id" dataDxfId="29"/>
    <tableColumn id="2" xr3:uid="{977E23D9-1779-4CB9-87C5-E3D367C33B78}" name="c_name_full" dataDxfId="28"/>
    <tableColumn id="9" xr3:uid="{19EE07BB-5C1E-48FD-ACC9-51E5E5F832B7}" name="c_name" dataDxfId="27"/>
    <tableColumn id="7" xr3:uid="{28EDB766-4B18-437B-847E-D127D86BE569}" name="c_unit"/>
    <tableColumn id="10" xr3:uid="{B0993B0B-08A6-4CC3-81C6-2B112950C7D7}" name="c_category_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093C444-E7CC-4F5C-ACD2-BE219FB5B3EA}" name="Table271011" displayName="Table271011" ref="A1:C2" totalsRowShown="0">
  <autoFilter ref="A1:C2" xr:uid="{D7E61FBE-8001-459C-863A-E0CB8421B9A2}"/>
  <tableColumns count="3">
    <tableColumn id="4" xr3:uid="{211CC84A-05B4-406B-9DC2-2608866655D8}" name="cp_#" dataDxfId="26"/>
    <tableColumn id="2" xr3:uid="{B74B7DBC-FB9C-48CC-BAF5-08F6F48E18AE}" name="cp_name" dataDxfId="25"/>
    <tableColumn id="10" xr3:uid="{0CF46D64-21BC-41C7-85CA-B926ECEC5920}" name="c_category_1"/>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5049F35-AB05-42C6-B002-DAE7DCC7DEA2}" name="Table79" displayName="Table79" ref="A1:H27" totalsRowShown="0">
  <autoFilter ref="A1:H27" xr:uid="{AE8BA867-527A-492B-8D02-13D319C0E2B1}"/>
  <sortState xmlns:xlrd2="http://schemas.microsoft.com/office/spreadsheetml/2017/richdata2" ref="A2:H2">
    <sortCondition ref="A1:A2"/>
  </sortState>
  <tableColumns count="8">
    <tableColumn id="1" xr3:uid="{DA169200-3B6F-42A4-9134-9FBEC4B5CFE5}" name="s_#"/>
    <tableColumn id="2" xr3:uid="{5BD7B715-247D-420E-8B0F-E384823FE1AF}" name="s_id" dataDxfId="24"/>
    <tableColumn id="16" xr3:uid="{3FF063CC-B986-4B0C-97B8-0A8150C506F4}" name="s_name_full"/>
    <tableColumn id="4" xr3:uid="{E7AC101F-52D1-4FE4-A7ED-B68FDCCB5CC5}" name="s_name"/>
    <tableColumn id="13" xr3:uid="{6F9B474F-1F76-4F9F-A3D0-9B8EDDF7593D}" name="s_region"/>
    <tableColumn id="9" xr3:uid="{A6159885-6D3B-41AA-A7B1-7492609AEE18}" name="s_time_resolution" dataDxfId="23"/>
    <tableColumn id="3" xr3:uid="{19EA1369-4070-4883-B736-6380E82ABAF9}" name="s_type" dataDxfId="22"/>
    <tableColumn id="12" xr3:uid="{F72B2124-F3A6-4FD9-9CF7-2809C4203F72}" name="s_category_1" dataDxfId="21"/>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E8BA867-527A-492B-8D02-13D319C0E2B1}" name="Table7" displayName="Table7" ref="A1:O114" totalsRowShown="0">
  <autoFilter ref="A1:O114" xr:uid="{AE8BA867-527A-492B-8D02-13D319C0E2B1}">
    <filterColumn colId="8">
      <filters>
        <filter val="intermediate"/>
      </filters>
    </filterColumn>
    <filterColumn colId="10">
      <customFilters>
        <customFilter operator="notEqual" val=" "/>
      </customFilters>
    </filterColumn>
  </autoFilter>
  <sortState xmlns:xlrd2="http://schemas.microsoft.com/office/spreadsheetml/2017/richdata2" ref="A2:O114">
    <sortCondition ref="A1:A114"/>
  </sortState>
  <tableColumns count="15">
    <tableColumn id="1" xr3:uid="{2E09073C-E3B8-45B5-8F30-2BE8F9176AB0}" name="t_#"/>
    <tableColumn id="2" xr3:uid="{902818D4-5223-4584-B746-91905A68D0E9}" name="t_id" dataDxfId="20"/>
    <tableColumn id="3" xr3:uid="{3AAC826B-FFD1-459D-8174-403FECB55524}" name="t_name_full" dataDxfId="19"/>
    <tableColumn id="4" xr3:uid="{2F45E98D-406A-4F53-9A54-24A770D2254F}" name="t_name" dataDxfId="18"/>
    <tableColumn id="16" xr3:uid="{404E2811-2D40-486F-A8C0-F25B3CDA84E3}" name="t_related_sector" dataDxfId="17"/>
    <tableColumn id="13" xr3:uid="{6B2CCA2D-026B-4C90-B9ED-D0324A318E93}" name="t_region" dataDxfId="16"/>
    <tableColumn id="15" xr3:uid="{490D3B5F-8295-4D72-88B9-7661AC45E5E4}" name="t_type" dataDxfId="15"/>
    <tableColumn id="5" xr3:uid="{1AB038DD-716F-4785-9D0E-9119A37D82D7}" name="t_type_economic" dataDxfId="14"/>
    <tableColumn id="6" xr3:uid="{34D0CDC3-9DC5-4644-9390-D4AE313719B7}" name="t_type_physical" dataDxfId="13"/>
    <tableColumn id="9" xr3:uid="{817C218F-682F-4343-AF4D-5962D6C72122}" name="t_time_resolution" dataDxfId="12"/>
    <tableColumn id="10" xr3:uid="{88F04163-8541-48CB-A44B-331159EBDD8F}" name="t_capacity" dataDxfId="11"/>
    <tableColumn id="7" xr3:uid="{501B9FAE-7E1A-429B-8865-2CF27E763935}" name="t_eco_unit" dataDxfId="10"/>
    <tableColumn id="8" xr3:uid="{E8C62986-6017-46F9-B1E5-1A4ECBD8188A}" name="t_phy_unit_output" dataDxfId="9"/>
    <tableColumn id="14" xr3:uid="{85C9C155-F0C4-424B-A509-2112B31129DF}" name="t_phy_unit_capacity" dataDxfId="8"/>
    <tableColumn id="12" xr3:uid="{BE11039F-1867-4F8E-B464-B72D43F19A06}" name="t_category_1" dataDxfId="7"/>
  </tableColumns>
  <tableStyleInfo name="TableStyleMedium2"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4F66B0D-9262-4999-BAEE-191157A258A2}" name="Table27101112" displayName="Table27101112" ref="A1:C4" totalsRowShown="0">
  <autoFilter ref="A1:C4" xr:uid="{D7E61FBE-8001-459C-863A-E0CB8421B9A2}"/>
  <tableColumns count="3">
    <tableColumn id="4" xr3:uid="{A2D89089-B807-4058-9D2D-707845F68A82}" name="td_#" dataDxfId="6"/>
    <tableColumn id="2" xr3:uid="{885EC2F2-9B16-4F85-8450-0B0887B13575}" name="td_name" dataDxfId="5"/>
    <tableColumn id="10" xr3:uid="{C414D864-431F-47EA-8D6E-4499012B24F8}" name="td_category_1"/>
  </tableColumns>
  <tableStyleInfo name="TableStyleMedium2"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5AFB2D-DD2E-4F18-A3A6-A99F1C94C8F7}" name="Table25" displayName="Table25" ref="A1:C62" totalsRowShown="0">
  <autoFilter ref="A1:C62" xr:uid="{D7E61FBE-8001-459C-863A-E0CB8421B9A2}"/>
  <tableColumns count="3">
    <tableColumn id="1" xr3:uid="{03E67981-4448-408B-A72C-8B3CF17D7938}" name="y_#" dataDxfId="4"/>
    <tableColumn id="2" xr3:uid="{E5333574-AF06-4292-A27C-2919089E0ED2}" name="y_name_full"/>
    <tableColumn id="3" xr3:uid="{B692E067-D9F5-4DF4-9544-9A10F2BD95C1}" name="y_scope"/>
  </tableColumns>
  <tableStyleInfo name="TableStyleMedium2"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1995635-2656-4231-AF74-F4EE9E62D5A4}" name="Table256" displayName="Table256" ref="A1:C25" totalsRowShown="0">
  <autoFilter ref="A1:C25" xr:uid="{D7E61FBE-8001-459C-863A-E0CB8421B9A2}"/>
  <tableColumns count="3">
    <tableColumn id="1" xr3:uid="{9F604518-790F-4264-9111-00BAE259189D}" name="h_#" dataDxfId="3"/>
    <tableColumn id="2" xr3:uid="{BD2C8404-3A5D-4AE4-929D-A810CFB8EA4D}" name="h_name_full" dataDxfId="2"/>
    <tableColumn id="5" xr3:uid="{11A32526-3C7A-4108-82C7-74275F81C529}" name="h_group"/>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6-14T13:48:00.03" personId="{69B20BE0-18C1-489E-9031-E47E92D5F347}" id="{3C44E10D-2EC3-481C-9E17-B7F2522BD257}">
    <text>time series for years (dictionary index)
y&lt;0 : warm-up period
0 ≤ y ≤ 1 : observation period
y&gt;1 : cool-down period
constant : works for all the periods (hence it is a constant and not a dictionary)</text>
  </threadedComment>
  <threadedComment ref="B3" dT="2021-06-14T13:48:00.03" personId="{69B20BE0-18C1-489E-9031-E47E92D5F347}" id="{0874D9A5-DAA6-41C1-A385-7B13C6A312C0}">
    <text>time series for years (size of vectorial operator)</text>
  </threadedComment>
  <threadedComment ref="C4" dT="2021-06-14T13:48:38.56" personId="{69B20BE0-18C1-489E-9031-E47E92D5F347}" id="{1C8629F6-45E8-428D-BB9F-24F875C8802D}">
    <text>time series for hours</text>
  </threadedComment>
  <threadedComment ref="E7" dT="2021-06-14T14:19:37.75" personId="{69B20BE0-18C1-489E-9031-E47E92D5F347}" id="{DC99E20C-F48D-4669-9409-435526C519B9}">
    <text>s.P - production sector
s.S - storage sector
s.T - transmission/distribution sector
s.C - consumption sector</text>
  </threadedComment>
  <threadedComment ref="F8" dT="2021-06-14T13:51:10.12" personId="{69B20BE0-18C1-489E-9031-E47E92D5F347}" id="{036D0F80-6A63-49AD-B41E-CDFFC6E976E2}">
    <text>t.P - production technology
t.S - storage technology
t.T - transmission/distribution technology</text>
  </threadedComment>
  <threadedComment ref="H11" dT="2021-07-29T07:36:08.15" personId="{69B20BE0-18C1-489E-9031-E47E92D5F347}" id="{905A9931-BC1E-4BC8-8243-6689AE3323CC}">
    <text>true or false</text>
  </threadedComment>
  <threadedComment ref="Y43" dT="2021-08-04T15:49:27.35" personId="{69B20BE0-18C1-489E-9031-E47E92D5F347}" id="{CDA12145-6259-4786-B6EF-9F7D5B1872AD}">
    <text>first year values are assumed as constant for all the years of the warm-up period.
last year values are assumed as constant for all the years of the cool-down period.</text>
  </threadedComment>
  <threadedComment ref="Y49" dT="2021-07-22T12:57:24.33" personId="{69B20BE0-18C1-489E-9031-E47E92D5F347}" id="{35A21FBB-F7CF-469F-B6FE-B74B5AE5ECE4}">
    <text>x_sfc,0 includes only non energy related industries.
this is taken from IOTs at the baseline year.
in principle, it is considered as constant throughout the years</text>
  </threadedComment>
  <threadedComment ref="Y55" dT="2021-07-29T09:01:25.31" personId="{69B20BE0-18C1-489E-9031-E47E92D5F347}" id="{0B8630EB-BEDA-4DA1-B213-F7F61DBE42FA}">
    <text>demand coefficients may in priciple vary (based on exogenously defined trends). however, also the sfc tech coeffs matrix must vary accordingly.</text>
  </threadedComment>
  <threadedComment ref="Y61" dT="2021-07-29T09:01:25.31" personId="{69B20BE0-18C1-489E-9031-E47E92D5F347}" id="{EA3CEDCF-06AB-4E58-ABC5-76E7F0BE6A31}">
    <text>demand of total yearly products and hourly products by the period defined by demand/supply curves.</text>
  </threadedComment>
  <threadedComment ref="AB61" dT="2021-08-02T09:10:51.17" personId="{69B20BE0-18C1-489E-9031-E47E92D5F347}" id="{36BB612F-CFA7-4F7E-B58A-5853AF2B35FD}">
    <text>length of the period described by the supply/demand profiles (example: if the period is the typical day, it is 24 h/period).
defined only for hourly commodities.</text>
  </threadedComment>
  <threadedComment ref="Y70" dT="2021-06-17T09:36:49.04" personId="{69B20BE0-18C1-489E-9031-E47E92D5F347}" id="{CF979728-31E5-4137-BDCA-97EA34C72620}">
    <text>first row: energy-waste from energy related technologies (likely to be zero...) (POSITIVE)
second row: energy-waste used by energy related techs (NEGATIVE)</text>
  </threadedComment>
  <threadedComment ref="N75" dT="2021-06-17T09:36:49.04" personId="{69B20BE0-18C1-489E-9031-E47E92D5F347}" id="{B9AF42DD-CB4D-40C7-B14E-1BC92206ED77}">
    <text>INTERMEDIATE: energy-waste production and use per unit of energy produced;
FINAL: energy-waste produced and used per unit of economic waste management services used by each activity</text>
  </threadedComment>
  <threadedComment ref="D80" dT="2021-06-14T14:53:32.68" personId="{69B20BE0-18C1-489E-9031-E47E92D5F347}" id="{64CAC20B-BE3A-42BB-A79B-7E8A686BEAA9}">
    <text>properties of flows (carbon content)</text>
  </threadedComment>
  <threadedComment ref="D83" dT="2021-06-14T14:53:50.05" personId="{69B20BE0-18C1-489E-9031-E47E92D5F347}" id="{8782AA1E-9633-4486-92CD-906081190036}">
    <text>properties of processes (nox emissions)</text>
  </threadedComment>
  <threadedComment ref="N85" dT="2021-07-22T15:39:08.30" personId="{69B20BE0-18C1-489E-9031-E47E92D5F347}" id="{2D362816-3A70-48C9-802F-49D9DA5C583D}">
    <text>user defined</text>
  </threadedComment>
  <threadedComment ref="N91" dT="2021-07-27T15:04:19.93" personId="{69B20BE0-18C1-489E-9031-E47E92D5F347}" id="{52E93827-3510-4784-9B72-1D7B4346EE31}">
    <text>availability factor defined for all the hours of the analyzed period
use this for renewables with dispatch priority. this creates a constraint with equality sign.
works only for "true" capacity types.
works for power techs, cars, storage, buildings.
it does not work for transmission lines (for now)
shape of variables in excel (to be read):
- sub-sheet: regions
- each sheet: COLUMNS: technologies; ROWS: t.h
NOTE: the yearly availability can be computed as simple average of hourly values.</text>
  </threadedComment>
  <threadedComment ref="N94" dT="2021-07-27T15:04:19.93" personId="{69B20BE0-18C1-489E-9031-E47E92D5F347}" id="{2A7CB0FD-EC85-4823-88FF-382A2FF1761F}">
    <text>yearly availability factors. in case of hourly analysis, are just repeated for all the hours.
works only for "true" capacity types.
works for power techs, cars, storage, buildings.
it does not work for transmission lines (for now)
shape of variables in excel (to be read):
- sub-sheet: regions
- each sheet: COLUMNS: technologies; ROWS: 1</text>
  </threadedComment>
  <threadedComment ref="N97" dT="2021-07-27T15:04:19.93" personId="{69B20BE0-18C1-489E-9031-E47E92D5F347}" id="{F323C4BA-16AE-4E32-BF89-3376F954C814}">
    <text>yearly availability factors. in case of hourly analysis, are just repeated for all the hours.
works only for "true" capacity types.
works for power techs, cars, storage, buildings.
it does not work for transmission lines (for now)</text>
  </threadedComment>
  <threadedComment ref="N100" dT="2021-07-27T15:04:19.93" personId="{69B20BE0-18C1-489E-9031-E47E92D5F347}" id="{5E4E2F55-CD58-4D66-B106-77D11AC65C5F}">
    <text>includes all properties of storage technology
ISSUE: in multiple years, if storage capacity expands, these constrains create a discontinuity between last/first socs in subsequest years.</text>
  </threadedComment>
  <threadedComment ref="N106" dT="2021-06-14T15:01:28.84" personId="{69B20BE0-18C1-489E-9031-E47E92D5F347}" id="{03E0713F-D30A-4479-B015-BED1F4185877}">
    <text>specific cost items, one for each line (operation, capital, ...).
taxes are added by industry, specific to the object of the taxation (e.g. emissions, consumption of some flows, ...). this way we can apply different tax yields on different industries and final sectors.</text>
  </threadedComment>
  <threadedComment ref="N106" dT="2021-07-28T12:40:37.18" personId="{69B20BE0-18C1-489E-9031-E47E92D5F347}" id="{5066C965-4E71-401E-B8F5-DAEEE37CD76F}" parentId="{03E0713F-D30A-4479-B015-BED1F4185877}">
    <text>structure of excel:
different sub-sheet: cost items (op,inv,tax)
in each sub-sheet: COLUMS: region, sectors
ROWS: 1
note: these costs are assumed initially as constant for all the years, including warm-up and cool-down. however, in the observation period these costs may change based on interaction with sfc.</text>
  </threadedComment>
  <threadedComment ref="N111" dT="2021-07-28T12:51:08.22" personId="{69B20BE0-18C1-489E-9031-E47E92D5F347}" id="{3C795272-D0AC-488E-AD07-8B7E8AD98A6D}">
    <text>structure of excel:
in each sub-sheet: COLUMS: region, sectors,techs
ROWS: t.y
note: if only first line is filled, the model will create a variable with only one line and not a dictionary.</text>
  </threadedComment>
  <threadedComment ref="N115" dT="2021-06-17T09:36:28.85" personId="{69B20BE0-18C1-489E-9031-E47E92D5F347}" id="{2523BC89-45CC-489B-929D-71A321430E31}">
    <text>dynamics of the technology capacity stock can be modelled just for a subset of technologies (production capacity stock for oil refineries will be ignored).
stock-dynamics for other industries is explicitly modelled within the sfc.</text>
  </threadedComment>
  <threadedComment ref="AK118" dT="2021-08-04T16:33:54.11" personId="{69B20BE0-18C1-489E-9031-E47E92D5F347}" id="{2C8EB064-4ECB-44F3-A1D9-1E596AC72C5C}">
    <text>assumed as constant for all the periods, may vary based on the interaction with sfc.
in warm-up, these are defined as zero.</text>
  </threadedComment>
  <threadedComment ref="AD122" dT="2021-06-17T14:26:02.17" personId="{69B20BE0-18C1-489E-9031-E47E92D5F347}" id="{973421EA-EB69-4B92-9D20-C379C360CFEA}">
    <text>demand of hourly commodities is defined only for:
- production technologies who are producing yearly dispached products
- demand sectors</text>
  </threadedComment>
  <threadedComment ref="AD122" dT="2021-07-22T10:02:25.80" personId="{69B20BE0-18C1-489E-9031-E47E92D5F347}" id="{0FBE84B4-AD30-423F-9844-33FB52F63472}" parentId="{973421EA-EB69-4B92-9D20-C379C360CFEA}">
    <text>define excel with this structure:
- hourly commodities in different sub-sheets
- in each sheet:
COLUMNS: country, yearly activity;
ROWS: time steps (hours)
- do not include multiple years. we are using just one archetype for all the years.</text>
  </threadedComment>
  <threadedComment ref="AQ129" dT="2021-07-30T13:25:22.92" personId="{69B20BE0-18C1-489E-9031-E47E92D5F347}" id="{6BC31D50-9F3D-4F2C-B3D7-D3C1A088E271}">
    <text>these matrices are derived by looping over regions and technologies (only for techs with capacity "true"), useful to account for disposed capacity.
it stacks horizontally and shifts vertically (each by years) a vector with the probability density of dispose each technology in each region.
very difficult to be formalized in analytic form. the coding is way easier.
defined for all the years of the periods (inc. warm up and cool down)</text>
  </threadedComment>
  <threadedComment ref="AQ136" dT="2021-08-05T12:51:18.00" personId="{69B20BE0-18C1-489E-9031-E47E92D5F347}" id="{2AFB1CAC-D362-4043-A180-E6B10957C327}">
    <text>defines the annuity of investment payments for each technology in each region. 
it is a function of interest rate and years of technology economic lifetime (amortization period).
if interest rate is zero, it simply split investment by the years of economic lifetime.
it is a lower triangular matrix (columns: year of technology deployment; rows: years of annuity payment).
total annuities by year is derived by multiplying this matrix by the yearly investment cost for deploying new capacity.
defined for all the years of the periods (inc. warm up and cool down). 
years of payment are not extended beyond the end of cool down for simplicity.</text>
  </threadedComment>
  <threadedComment ref="J145" dT="2021-07-29T13:54:38.22" personId="{69B20BE0-18C1-489E-9031-E47E92D5F347}" id="{459DFC3A-1015-4D78-AB08-CDEE618F2E07}">
    <text>y&lt;0 and y&gt;1:
all decision variables: yearly production by yearly commodities (red).
0 ≤ y ≤ 1:
decision variables: yearly production by yearly commodities (red) and derived variables: yearly production  of hourly commodities (green).</text>
  </threadedComment>
  <threadedComment ref="N148" dT="2021-07-29T13:54:59.02" personId="{69B20BE0-18C1-489E-9031-E47E92D5F347}" id="{60BFCF33-A02D-4BD7-A6CB-AE857471AA07}">
    <text>y&lt;0 and y&gt;1:
all decision variables: yearly production by yearly technologies (red).
0 ≤ y ≤ 1:
decision variables: yearly production by yearly technologies (red) and derived variables: yearly production  of hourly technologies (green).</text>
  </threadedComment>
  <threadedComment ref="J151" dT="2021-08-02T09:17:24.89" personId="{69B20BE0-18C1-489E-9031-E47E92D5F347}" id="{A6B8C5A4-DA4D-436E-855A-78E12A3ED442}">
    <text>function of E(tilde), thus derived for the analyzed period only (day, season, ...) and not for the whole year.</text>
  </threadedComment>
  <threadedComment ref="N154" dT="2021-08-02T09:17:30.59" personId="{69B20BE0-18C1-489E-9031-E47E92D5F347}" id="{1012085E-1AAA-44CA-9235-B08DEF775EBF}">
    <text>function of E(tilde), thus derived for the analyzed period only (day, season, ...) and not for the whole year.</text>
  </threadedComment>
  <threadedComment ref="N166" dT="2021-08-05T08:42:32.64" personId="{69B20BE0-18C1-489E-9031-E47E92D5F347}" id="{EC0444A1-C860-4F43-AFDE-805C46398FDE}">
    <text>operative capacity in the very first year (beginning of warm-up) is equal to the new installed capacity in the same year.</text>
  </threadedComment>
  <threadedComment ref="N174" dT="2021-08-05T08:46:12.68" personId="{69B20BE0-18C1-489E-9031-E47E92D5F347}" id="{076CC252-5014-426E-8798-3F3100EEC7C1}">
    <text>notice that yearly availability factors are replicated for each hourly time slice</text>
  </threadedComment>
  <threadedComment ref="N177" dT="2021-08-05T08:46:22.32" personId="{69B20BE0-18C1-489E-9031-E47E92D5F347}" id="{AB4FE3F4-B3FE-4FAD-955A-4396236A297B}">
    <text>notice that yearly availability factors are replicated for each hourly time slice</text>
  </threadedComment>
  <threadedComment ref="N181" dT="2021-07-30T08:37:01.61" personId="{69B20BE0-18C1-489E-9031-E47E92D5F347}" id="{7510B890-07DD-4519-9143-6BA51DA10D7E}">
    <text>warning: the first addendum of the soc is a VECTOR that must be replicated by a number h of rows.</text>
  </threadedComment>
  <threadedComment ref="N220" dT="2021-08-05T13:24:02.89" personId="{69B20BE0-18C1-489E-9031-E47E92D5F347}" id="{1FC638D9-2DAF-4A33-B164-209F1ECE1A5C}">
    <text>operation and taxes are function of production yields.
investments are function of the new installed capacity.</text>
  </threadedComment>
  <threadedComment ref="N225" dT="2021-08-05T13:23:23.26" personId="{69B20BE0-18C1-489E-9031-E47E92D5F347}" id="{F09E8A1A-077A-421E-85DD-E0D36A4D597C}">
    <text>operation and taxes are discounted.
investment is calculated as total annuity (function of tech economic lifetime and interest rate) and discounted.</text>
  </threadedComment>
</ThreadedComments>
</file>

<file path=xl/threadedComments/threadedComment2.xml><?xml version="1.0" encoding="utf-8"?>
<ThreadedComments xmlns="http://schemas.microsoft.com/office/spreadsheetml/2018/threadedcomments" xmlns:x="http://schemas.openxmlformats.org/spreadsheetml/2006/main">
  <threadedComment ref="A9" dT="2024-09-26T13:58:16.85" personId="{2606F7B8-FDD0-FA49-8318-B34AB1ED9821}" id="{5694645B-E3EE-584D-A720-A07E8FF19E72}">
    <text>Only exogenous tables</text>
  </threadedComment>
  <threadedComment ref="G23" dT="2024-09-26T14:14:40.54" personId="{2606F7B8-FDD0-FA49-8318-B34AB1ED9821}" id="{DBE20936-1433-214D-99D9-5670A56AA21A}">
    <text>Check EUROSTAT db</text>
  </threadedComment>
  <threadedComment ref="G24" dT="2024-09-26T14:14:40.54" personId="{2606F7B8-FDD0-FA49-8318-B34AB1ED9821}" id="{11D0B8DC-5EDB-0648-B310-CF5AC38BB120}">
    <text>Check EUROSTAT db</text>
  </threadedComment>
</ThreadedComments>
</file>

<file path=xl/threadedComments/threadedComment3.xml><?xml version="1.0" encoding="utf-8"?>
<ThreadedComments xmlns="http://schemas.microsoft.com/office/spreadsheetml/2018/threadedcomments" xmlns:x="http://schemas.openxmlformats.org/spreadsheetml/2006/main">
  <threadedComment ref="AU1" dT="2024-09-09T11:25:18.70" personId="{69B20BE0-18C1-489E-9031-E47E92D5F347}" id="{C50CAB7B-36FA-4955-85CA-B0A873002F5B}">
    <text>endogenous variables in red</text>
  </threadedComment>
  <threadedComment ref="AN18" dT="2024-08-27T09:46:23.64" personId="{69B20BE0-18C1-489E-9031-E47E92D5F347}" id="{8F621FB7-6DBF-41F5-A4E8-8BA0C640EFEB}">
    <text>final consumption coefficients (J/€), calculated based on the first year of simulation.
Use of physical commodities with respect to total economic activity of the related sectors.</text>
  </threadedComment>
  <threadedComment ref="AR41" dT="2024-08-27T08:21:20.02" personId="{69B20BE0-18C1-489E-9031-E47E92D5F347}" id="{C946F5C6-570A-42A7-9E91-FED4427AB551}">
    <text>length of the period described by the supply/demand profiles (example: if the period is the typical day, it is 24 h/period).
defined as a scalar</text>
  </threadedComment>
  <threadedComment ref="B43" dT="2024-08-31T14:06:20.50" personId="{69B20BE0-18C1-489E-9031-E47E92D5F347}" id="{23D25E50-8486-4288-AFDD-EECBEDB745AF}">
    <text>intra-problem set</text>
  </threadedComment>
  <threadedComment ref="AN43" dT="2024-08-27T11:19:56.49" personId="{69B20BE0-18C1-489E-9031-E47E92D5F347}" id="{20E578EF-5354-4CE7-AD07-2B07592A13F6}">
    <text>domanda finale fisica da dati storici. poi il modello andrà calibrato per far tornare bene domanda, attività, emissioni, capacità, ...</text>
  </threadedComment>
  <threadedComment ref="B52" dT="2024-08-31T14:06:46.25" personId="{69B20BE0-18C1-489E-9031-E47E92D5F347}" id="{9EC70082-55EB-448A-BE82-22CD0011962E}">
    <text>intra-problem set</text>
  </threadedComment>
  <threadedComment ref="AN52" dT="2024-08-27T11:16:19.94" personId="{69B20BE0-18C1-489E-9031-E47E92D5F347}" id="{A7548844-A45D-4792-A783-1C33F142763B}">
    <text>variabile da costruire a partire da domanda totale finale e attività intermedia economiche. 
per la run del solo modello fisico, si considera completamente esogena.</text>
  </threadedComment>
  <threadedComment ref="B55" dT="2024-08-31T14:06:54.83" personId="{69B20BE0-18C1-489E-9031-E47E92D5F347}" id="{A948316F-8BCB-4339-8216-4B7B345CEDAC}">
    <text>intra-problem set</text>
  </threadedComment>
  <threadedComment ref="AN55" dT="2024-08-27T11:46:10.88" personId="{69B20BE0-18C1-489E-9031-E47E92D5F347}" id="{BF1E0D21-A35F-4EFE-AFDA-4BE70665BE00}">
    <text xml:space="preserve">questa tabella dati si costruisce in parte con dati storici, in parte con dati di anni modellati. </text>
  </threadedComment>
  <threadedComment ref="AN55" dT="2024-08-27T11:47:48.49" personId="{69B20BE0-18C1-489E-9031-E47E92D5F347}" id="{B312575C-666C-4BCE-8913-E6289329E4B3}" parentId="{BF1E0D21-A35F-4EFE-AFDA-4BE70665BE00}">
    <text>rispetto al modello ey, la divisione della domanda oraria per il numero di periodi la si farà direttamente nel bilancio di domanda/attività</text>
  </threadedComment>
  <threadedComment ref="X69" dT="2024-09-25T13:25:07.84" personId="{69B20BE0-18C1-489E-9031-E47E92D5F347}" id="{AE063BCB-B22D-41A8-92FB-B0CC1E4256FA}">
    <text>these coefficients are quantified as unit_product_env / unit_energy_output (typically kg/kWh)</text>
  </threadedComment>
  <threadedComment ref="AN69" dT="2024-09-25T13:25:36.80" personId="{69B20BE0-18C1-489E-9031-E47E92D5F347}" id="{70D6231D-ABCF-4026-8C6E-E0872D826BED}">
    <text>these coefficients are quantified as unit_product_env / unit_economic_output (typically kg/€)</text>
  </threadedComment>
  <threadedComment ref="B73" dT="2024-08-31T14:06:54.83" personId="{69B20BE0-18C1-489E-9031-E47E92D5F347}" id="{F36B0CA7-FF24-47D7-AC87-C725B1AEBB16}">
    <text>intra-problem set</text>
  </threadedComment>
  <threadedComment ref="E73" dT="2024-09-25T14:53:06.87" personId="{69B20BE0-18C1-489E-9031-E47E92D5F347}" id="{323347A0-3962-42E5-862D-A9C64A6501CE}">
    <text>in using r_v,env,p, products_env becomes intra-problem set</text>
  </threadedComment>
  <threadedComment ref="X73" dT="2024-09-25T13:25:07.84" personId="{69B20BE0-18C1-489E-9031-E47E92D5F347}" id="{547B5D60-4602-4787-BF64-92B649BB2C08}">
    <text>env transactions functions of technology activity, included in the detailed analysis of emissions</text>
  </threadedComment>
  <threadedComment ref="AU73" dT="2024-09-25T11:47:51.51" personId="{69B20BE0-18C1-489E-9031-E47E92D5F347}" id="{2F00023E-FFA1-4579-9EB0-974D0B5AB6A4}">
    <text xml:space="preserve">determines the unit environmental transactions in blended flows.
in the variables map, only a cluster of blended flows is represented to avoid graphical fragmenation of algebraic items.
</text>
  </threadedComment>
  <threadedComment ref="E77" dT="2024-09-25T14:54:02.71" personId="{69B20BE0-18C1-489E-9031-E47E92D5F347}" id="{2F38E72C-003E-480D-97ED-0ADE6A878371}">
    <text>intra-problem set
r_vu,T and r_vu,C are distinct variables but here are represented with same block</text>
  </threadedComment>
  <threadedComment ref="X77" dT="2024-10-08T07:56:36.52" personId="{69B20BE0-18C1-489E-9031-E47E92D5F347}" id="{B9B8DE07-95D9-44AA-9808-B8931EF0090D}">
    <text>env transactions filter</text>
  </threadedComment>
  <threadedComment ref="B88" dT="2024-08-31T14:06:54.83" personId="{69B20BE0-18C1-489E-9031-E47E92D5F347}" id="{8C2FED18-0D69-49D3-8936-78220C6E090A}">
    <text>intra-problem set</text>
  </threadedComment>
  <threadedComment ref="B91" dT="2024-08-31T14:06:54.83" personId="{69B20BE0-18C1-489E-9031-E47E92D5F347}" id="{891CB500-F9EE-46D9-B3C2-33CB6C815560}">
    <text>intra-problem set</text>
  </threadedComment>
  <threadedComment ref="B121" dT="2024-08-31T14:06:54.83" personId="{69B20BE0-18C1-489E-9031-E47E92D5F347}" id="{ACFE49F9-B41F-47A3-BF59-AD116E651B83}">
    <text>intra-problem set</text>
  </threadedComment>
  <threadedComment ref="B126" dT="2024-08-31T14:06:54.83" personId="{69B20BE0-18C1-489E-9031-E47E92D5F347}" id="{6BF2C36F-D885-41E5-A15D-B4538651F330}">
    <text>intra-problem set</text>
  </threadedComment>
  <threadedComment ref="B130" dT="2024-08-31T14:06:54.83" personId="{69B20BE0-18C1-489E-9031-E47E92D5F347}" id="{2F0B9883-9CD5-415B-8103-E74431646E18}">
    <text>intra-problem set</text>
  </threadedComment>
  <threadedComment ref="E130" dT="2024-09-25T14:54:02.71" personId="{69B20BE0-18C1-489E-9031-E47E92D5F347}" id="{7668306C-A344-4572-B0DF-C7C071DA1017}">
    <text>intra-problem set
R_vu and R_vu,C are distinct variables but here are represented with same block
RR_vue table includes R_vu and R_ve</text>
  </threadedComment>
</ThreadedComments>
</file>

<file path=xl/threadedComments/threadedComment4.xml><?xml version="1.0" encoding="utf-8"?>
<ThreadedComments xmlns="http://schemas.microsoft.com/office/spreadsheetml/2018/threadedcomments" xmlns:x="http://schemas.openxmlformats.org/spreadsheetml/2006/main">
  <threadedComment ref="C20" dT="2024-07-23T13:06:45.78" personId="{69B20BE0-18C1-489E-9031-E47E92D5F347}" id="{26331CE0-CE49-4F45-A403-2FE7AC4C1A4D}">
    <text>occorre prevedere il prodotto idrogeno, definito da un market share di h2 green e grey, e i due prodotti h2 green e grey separati (la siderurgia verde ha senso se consuma idrogeno green)</text>
  </threadedComment>
  <threadedComment ref="C52" dT="2024-07-25T10:10:53.74" personId="{69B20BE0-18C1-489E-9031-E47E92D5F347}" id="{FE5E3957-19BB-4C28-8029-C431DA39A258}">
    <text>nella tavola economica, l'energia elettrica entra tutta o quasi in distribuzione, così come la trasmissione entra tutta o quasi in distribuzione.
quindi la coerenza tra i modelli imporrebbe che anche l'energia elettrica kWh entrasse tutta in distribuzione.
sarebbe possibile aggiustare la tavola economica per fare in modo che la domanda sia di energia elettrica e non di distribuzione di energia elettrica?</text>
  </threadedComment>
  <threadedComment ref="C52" dT="2024-07-25T10:11:21.24" personId="{69B20BE0-18C1-489E-9031-E47E92D5F347}" id="{7D4A38D6-3624-4796-8ED7-EDA284121442}" parentId="{FE5E3957-19BB-4C28-8029-C431DA39A258}">
    <text>se non si può fare, il modello fisico deve consegnare energia elettrica sempre tramite la tecnologia distribuzione.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3.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36EC5-7F98-4558-B5CB-7574E3B0AC82}">
  <sheetPr>
    <pageSetUpPr fitToPage="1"/>
  </sheetPr>
  <dimension ref="A1:BP228"/>
  <sheetViews>
    <sheetView topLeftCell="A121" workbookViewId="0"/>
  </sheetViews>
  <sheetFormatPr baseColWidth="10" defaultColWidth="6.5" defaultRowHeight="14" x14ac:dyDescent="0.2"/>
  <cols>
    <col min="1" max="1" width="10.5" style="1" customWidth="1"/>
    <col min="2" max="8" width="7.5" style="1" customWidth="1"/>
    <col min="9" max="9" width="16.5" style="1" customWidth="1"/>
    <col min="10" max="13" width="6.5" style="1"/>
    <col min="14" max="15" width="6.83203125" style="1" customWidth="1"/>
    <col min="16" max="16384" width="6.5" style="1"/>
  </cols>
  <sheetData>
    <row r="1" spans="1:68" x14ac:dyDescent="0.2">
      <c r="A1" s="2" t="s">
        <v>673</v>
      </c>
      <c r="B1" s="2" t="s">
        <v>674</v>
      </c>
    </row>
    <row r="2" spans="1:68" x14ac:dyDescent="0.2">
      <c r="A2" s="1" t="s">
        <v>675</v>
      </c>
    </row>
    <row r="3" spans="1:68" x14ac:dyDescent="0.2">
      <c r="B3" s="1" t="s">
        <v>675</v>
      </c>
      <c r="AQ3" s="1" t="s">
        <v>676</v>
      </c>
      <c r="AR3" s="1" t="s">
        <v>677</v>
      </c>
      <c r="AT3" s="1" t="s">
        <v>676</v>
      </c>
      <c r="AU3" s="1" t="s">
        <v>677</v>
      </c>
      <c r="AW3" s="1" t="s">
        <v>676</v>
      </c>
      <c r="AX3" s="1" t="s">
        <v>677</v>
      </c>
    </row>
    <row r="4" spans="1:68" x14ac:dyDescent="0.2">
      <c r="C4" s="1" t="s">
        <v>678</v>
      </c>
      <c r="AN4" s="1" t="s">
        <v>679</v>
      </c>
      <c r="AO4" s="1" t="s">
        <v>680</v>
      </c>
      <c r="BB4" s="64" t="s">
        <v>681</v>
      </c>
    </row>
    <row r="5" spans="1:68" x14ac:dyDescent="0.2">
      <c r="J5" s="1" t="s">
        <v>682</v>
      </c>
      <c r="L5" s="1" t="s">
        <v>683</v>
      </c>
      <c r="N5" s="1" t="s">
        <v>682</v>
      </c>
      <c r="S5" s="1" t="s">
        <v>683</v>
      </c>
      <c r="AD5" s="1" t="s">
        <v>684</v>
      </c>
      <c r="AG5" s="1" t="s">
        <v>685</v>
      </c>
      <c r="AK5" s="1" t="s">
        <v>682</v>
      </c>
      <c r="AL5" s="1" t="s">
        <v>683</v>
      </c>
      <c r="BB5" s="1" t="s">
        <v>686</v>
      </c>
      <c r="BE5" s="3"/>
    </row>
    <row r="6" spans="1:68" x14ac:dyDescent="0.2">
      <c r="D6" s="1" t="s">
        <v>687</v>
      </c>
      <c r="J6" s="1" t="s">
        <v>688</v>
      </c>
      <c r="K6" s="1" t="s">
        <v>689</v>
      </c>
      <c r="L6" s="1" t="s">
        <v>688</v>
      </c>
      <c r="M6" s="1" t="s">
        <v>689</v>
      </c>
      <c r="AD6" s="1" t="s">
        <v>689</v>
      </c>
      <c r="AE6" s="65"/>
      <c r="AF6" s="65"/>
      <c r="AG6" s="1" t="s">
        <v>689</v>
      </c>
      <c r="AH6" s="65"/>
      <c r="AI6" s="65"/>
      <c r="BB6" s="1" t="s">
        <v>690</v>
      </c>
      <c r="BE6" s="4"/>
    </row>
    <row r="7" spans="1:68" x14ac:dyDescent="0.2">
      <c r="E7" s="1" t="s">
        <v>691</v>
      </c>
      <c r="N7" s="1" t="s">
        <v>692</v>
      </c>
      <c r="O7" s="1" t="s">
        <v>692</v>
      </c>
      <c r="P7" s="1" t="s">
        <v>692</v>
      </c>
      <c r="Q7" s="1" t="s">
        <v>693</v>
      </c>
      <c r="R7" s="1" t="s">
        <v>694</v>
      </c>
      <c r="S7" s="1" t="s">
        <v>692</v>
      </c>
      <c r="T7" s="1" t="s">
        <v>692</v>
      </c>
      <c r="U7" s="1" t="s">
        <v>692</v>
      </c>
      <c r="V7" s="1" t="s">
        <v>693</v>
      </c>
      <c r="W7" s="1" t="s">
        <v>694</v>
      </c>
      <c r="Y7" s="1" t="s">
        <v>695</v>
      </c>
      <c r="Z7" s="1" t="s">
        <v>696</v>
      </c>
      <c r="AD7" s="1" t="s">
        <v>692</v>
      </c>
      <c r="AE7" s="1" t="s">
        <v>695</v>
      </c>
      <c r="AF7" s="1" t="s">
        <v>696</v>
      </c>
      <c r="AG7" s="1" t="s">
        <v>692</v>
      </c>
      <c r="AH7" s="1" t="s">
        <v>695</v>
      </c>
      <c r="AI7" s="1" t="s">
        <v>696</v>
      </c>
      <c r="BB7" s="1" t="s">
        <v>697</v>
      </c>
      <c r="BE7" s="66"/>
    </row>
    <row r="8" spans="1:68" x14ac:dyDescent="0.2">
      <c r="F8" s="1" t="s">
        <v>698</v>
      </c>
      <c r="N8" s="1" t="s">
        <v>699</v>
      </c>
      <c r="O8" s="1" t="s">
        <v>700</v>
      </c>
      <c r="P8" s="1" t="s">
        <v>701</v>
      </c>
      <c r="Q8" s="1" t="s">
        <v>702</v>
      </c>
      <c r="R8" s="1" t="s">
        <v>703</v>
      </c>
      <c r="S8" s="1" t="s">
        <v>699</v>
      </c>
      <c r="T8" s="1" t="s">
        <v>700</v>
      </c>
      <c r="U8" s="1" t="s">
        <v>701</v>
      </c>
      <c r="V8" s="1" t="s">
        <v>702</v>
      </c>
      <c r="W8" s="1" t="s">
        <v>703</v>
      </c>
      <c r="AD8" s="1" t="s">
        <v>699</v>
      </c>
      <c r="AG8" s="1" t="s">
        <v>699</v>
      </c>
      <c r="AQ8" s="1" t="s">
        <v>700</v>
      </c>
      <c r="AT8" s="1" t="s">
        <v>701</v>
      </c>
      <c r="AW8" s="1" t="s">
        <v>702</v>
      </c>
      <c r="BB8" s="1" t="s">
        <v>704</v>
      </c>
      <c r="BE8" s="67"/>
    </row>
    <row r="9" spans="1:68" x14ac:dyDescent="0.2">
      <c r="G9" s="1" t="s">
        <v>705</v>
      </c>
      <c r="J9" s="1" t="s">
        <v>1</v>
      </c>
      <c r="K9" s="1" t="s">
        <v>2</v>
      </c>
      <c r="L9" s="1" t="s">
        <v>1</v>
      </c>
      <c r="M9" s="1" t="s">
        <v>2</v>
      </c>
      <c r="N9" s="1" t="s">
        <v>1</v>
      </c>
      <c r="O9" s="1" t="s">
        <v>2</v>
      </c>
      <c r="P9" s="1" t="s">
        <v>2</v>
      </c>
      <c r="Q9" s="1" t="s">
        <v>2</v>
      </c>
      <c r="R9" s="1" t="s">
        <v>2</v>
      </c>
      <c r="S9" s="1" t="s">
        <v>1</v>
      </c>
      <c r="T9" s="1" t="s">
        <v>2</v>
      </c>
      <c r="U9" s="1" t="s">
        <v>2</v>
      </c>
      <c r="V9" s="1" t="s">
        <v>2</v>
      </c>
      <c r="W9" s="1" t="s">
        <v>2</v>
      </c>
      <c r="Y9" s="1" t="s">
        <v>1</v>
      </c>
      <c r="Z9" s="1" t="s">
        <v>1</v>
      </c>
    </row>
    <row r="10" spans="1:68" x14ac:dyDescent="0.2">
      <c r="O10" s="1" t="s">
        <v>706</v>
      </c>
      <c r="P10" s="1" t="s">
        <v>707</v>
      </c>
      <c r="Q10" s="1" t="s">
        <v>707</v>
      </c>
      <c r="T10" s="1" t="s">
        <v>706</v>
      </c>
      <c r="U10" s="1" t="s">
        <v>707</v>
      </c>
      <c r="V10" s="1" t="s">
        <v>707</v>
      </c>
    </row>
    <row r="11" spans="1:68" x14ac:dyDescent="0.2">
      <c r="H11" s="1" t="s">
        <v>0</v>
      </c>
      <c r="N11" s="1" t="s">
        <v>708</v>
      </c>
      <c r="O11" s="1" t="s">
        <v>709</v>
      </c>
      <c r="P11" s="1" t="s">
        <v>709</v>
      </c>
      <c r="Q11" s="1" t="s">
        <v>709</v>
      </c>
      <c r="R11" s="1" t="s">
        <v>708</v>
      </c>
      <c r="S11" s="1" t="s">
        <v>708</v>
      </c>
      <c r="T11" s="1" t="s">
        <v>709</v>
      </c>
      <c r="U11" s="1" t="s">
        <v>709</v>
      </c>
      <c r="V11" s="1" t="s">
        <v>709</v>
      </c>
      <c r="W11" s="1" t="s">
        <v>708</v>
      </c>
      <c r="AQ11" s="1" t="s">
        <v>709</v>
      </c>
      <c r="AT11" s="1" t="s">
        <v>709</v>
      </c>
      <c r="AW11" s="1" t="s">
        <v>709</v>
      </c>
    </row>
    <row r="12" spans="1:68" x14ac:dyDescent="0.2">
      <c r="I12" s="1" t="s">
        <v>710</v>
      </c>
      <c r="N12" s="1" t="s">
        <v>711</v>
      </c>
      <c r="O12" s="1" t="s">
        <v>712</v>
      </c>
      <c r="P12" s="1" t="s">
        <v>713</v>
      </c>
      <c r="Q12" s="1" t="s">
        <v>3</v>
      </c>
      <c r="R12" s="1" t="s">
        <v>4</v>
      </c>
    </row>
    <row r="13" spans="1:68" x14ac:dyDescent="0.2">
      <c r="A13" s="68" t="s">
        <v>714</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row>
    <row r="14" spans="1:68" x14ac:dyDescent="0.2">
      <c r="J14" s="2" t="s">
        <v>715</v>
      </c>
      <c r="N14" s="2" t="s">
        <v>716</v>
      </c>
    </row>
    <row r="15" spans="1:68" x14ac:dyDescent="0.2">
      <c r="A15" s="1" t="s">
        <v>717</v>
      </c>
      <c r="D15" s="1" t="s">
        <v>688</v>
      </c>
      <c r="G15" s="1" t="s">
        <v>1</v>
      </c>
      <c r="I15" s="1" t="s">
        <v>718</v>
      </c>
      <c r="J15" s="69"/>
      <c r="K15" s="70"/>
      <c r="L15" s="70"/>
      <c r="M15" s="71"/>
      <c r="N15" s="6"/>
      <c r="O15" s="7"/>
      <c r="P15" s="7"/>
      <c r="Q15" s="72"/>
      <c r="R15" s="72"/>
      <c r="S15" s="73"/>
      <c r="T15" s="73"/>
      <c r="U15" s="73"/>
      <c r="V15" s="73"/>
      <c r="W15" s="74"/>
    </row>
    <row r="16" spans="1:68" x14ac:dyDescent="0.2">
      <c r="D16" s="1" t="s">
        <v>689</v>
      </c>
      <c r="G16" s="1" t="s">
        <v>2</v>
      </c>
      <c r="I16" s="1" t="s">
        <v>5</v>
      </c>
      <c r="J16" s="75"/>
      <c r="K16" s="76"/>
      <c r="L16" s="76"/>
      <c r="M16" s="77"/>
      <c r="N16" s="8"/>
      <c r="O16" s="3"/>
      <c r="P16" s="3"/>
      <c r="Q16" s="78"/>
      <c r="R16" s="78"/>
      <c r="S16" s="79"/>
      <c r="T16" s="79"/>
      <c r="U16" s="79"/>
      <c r="V16" s="79"/>
      <c r="W16" s="77"/>
    </row>
    <row r="17" spans="1:23" x14ac:dyDescent="0.2">
      <c r="D17" s="1" t="s">
        <v>688</v>
      </c>
      <c r="G17" s="1" t="s">
        <v>1</v>
      </c>
      <c r="J17" s="75"/>
      <c r="K17" s="76"/>
      <c r="L17" s="76"/>
      <c r="M17" s="77"/>
      <c r="N17" s="80"/>
      <c r="O17" s="79"/>
      <c r="P17" s="79"/>
      <c r="Q17" s="79"/>
      <c r="R17" s="79"/>
      <c r="S17" s="3"/>
      <c r="T17" s="3"/>
      <c r="U17" s="3"/>
      <c r="V17" s="78"/>
      <c r="W17" s="81"/>
    </row>
    <row r="18" spans="1:23" x14ac:dyDescent="0.2">
      <c r="D18" s="1" t="s">
        <v>689</v>
      </c>
      <c r="G18" s="1" t="s">
        <v>2</v>
      </c>
      <c r="J18" s="82" t="s">
        <v>719</v>
      </c>
      <c r="K18" s="83"/>
      <c r="L18" s="83"/>
      <c r="M18" s="84"/>
      <c r="N18" s="85"/>
      <c r="O18" s="83"/>
      <c r="P18" s="83"/>
      <c r="Q18" s="83"/>
      <c r="R18" s="83"/>
      <c r="S18" s="9"/>
      <c r="T18" s="9"/>
      <c r="U18" s="9"/>
      <c r="V18" s="86"/>
      <c r="W18" s="87"/>
    </row>
    <row r="19" spans="1:23" x14ac:dyDescent="0.2">
      <c r="A19" s="1" t="s">
        <v>717</v>
      </c>
      <c r="E19" s="1" t="s">
        <v>692</v>
      </c>
      <c r="G19" s="1" t="s">
        <v>1</v>
      </c>
      <c r="I19" s="1" t="s">
        <v>711</v>
      </c>
      <c r="J19" s="6"/>
      <c r="K19" s="7"/>
      <c r="L19" s="7"/>
      <c r="M19" s="10"/>
      <c r="N19" s="88"/>
      <c r="O19" s="89"/>
      <c r="P19" s="89"/>
      <c r="Q19" s="89"/>
      <c r="R19" s="89"/>
      <c r="S19" s="89"/>
      <c r="T19" s="89"/>
      <c r="U19" s="89"/>
      <c r="V19" s="89"/>
      <c r="W19" s="90"/>
    </row>
    <row r="20" spans="1:23" x14ac:dyDescent="0.2">
      <c r="E20" s="1" t="s">
        <v>692</v>
      </c>
      <c r="G20" s="1" t="s">
        <v>2</v>
      </c>
      <c r="I20" s="1" t="s">
        <v>720</v>
      </c>
      <c r="J20" s="8"/>
      <c r="K20" s="3"/>
      <c r="L20" s="3"/>
      <c r="M20" s="11"/>
      <c r="N20" s="91"/>
      <c r="O20" s="76"/>
      <c r="P20" s="76"/>
      <c r="Q20" s="76"/>
      <c r="R20" s="76"/>
      <c r="S20" s="76"/>
      <c r="T20" s="76"/>
      <c r="U20" s="76"/>
      <c r="V20" s="76"/>
      <c r="W20" s="92"/>
    </row>
    <row r="21" spans="1:23" x14ac:dyDescent="0.2">
      <c r="E21" s="1" t="s">
        <v>693</v>
      </c>
      <c r="G21" s="1" t="s">
        <v>2</v>
      </c>
      <c r="I21" s="1" t="s">
        <v>3</v>
      </c>
      <c r="J21" s="93"/>
      <c r="K21" s="78"/>
      <c r="L21" s="78"/>
      <c r="M21" s="81"/>
      <c r="N21" s="91"/>
      <c r="O21" s="76"/>
      <c r="P21" s="76"/>
      <c r="Q21" s="76"/>
      <c r="R21" s="76"/>
      <c r="S21" s="76"/>
      <c r="T21" s="76"/>
      <c r="U21" s="76"/>
      <c r="V21" s="76"/>
      <c r="W21" s="92"/>
    </row>
    <row r="22" spans="1:23" x14ac:dyDescent="0.2">
      <c r="E22" s="1" t="s">
        <v>694</v>
      </c>
      <c r="G22" s="1" t="s">
        <v>2</v>
      </c>
      <c r="I22" s="1" t="s">
        <v>4</v>
      </c>
      <c r="J22" s="93"/>
      <c r="K22" s="78"/>
      <c r="L22" s="78"/>
      <c r="M22" s="81"/>
      <c r="N22" s="91"/>
      <c r="O22" s="76"/>
      <c r="P22" s="76"/>
      <c r="Q22" s="76"/>
      <c r="R22" s="76"/>
      <c r="S22" s="76"/>
      <c r="T22" s="76"/>
      <c r="U22" s="76"/>
      <c r="V22" s="76"/>
      <c r="W22" s="92"/>
    </row>
    <row r="23" spans="1:23" x14ac:dyDescent="0.2">
      <c r="E23" s="1" t="s">
        <v>692</v>
      </c>
      <c r="G23" s="1" t="s">
        <v>1</v>
      </c>
      <c r="J23" s="8"/>
      <c r="K23" s="3"/>
      <c r="L23" s="3"/>
      <c r="M23" s="11"/>
      <c r="N23" s="91"/>
      <c r="O23" s="76"/>
      <c r="P23" s="76"/>
      <c r="Q23" s="76"/>
      <c r="R23" s="76"/>
      <c r="S23" s="76"/>
      <c r="T23" s="76"/>
      <c r="U23" s="76"/>
      <c r="V23" s="76"/>
      <c r="W23" s="92"/>
    </row>
    <row r="24" spans="1:23" x14ac:dyDescent="0.2">
      <c r="E24" s="1" t="s">
        <v>692</v>
      </c>
      <c r="G24" s="1" t="s">
        <v>2</v>
      </c>
      <c r="J24" s="8"/>
      <c r="K24" s="3"/>
      <c r="L24" s="3"/>
      <c r="M24" s="11"/>
      <c r="N24" s="91"/>
      <c r="O24" s="76"/>
      <c r="P24" s="76"/>
      <c r="Q24" s="76"/>
      <c r="R24" s="76"/>
      <c r="S24" s="76"/>
      <c r="T24" s="76"/>
      <c r="U24" s="76"/>
      <c r="V24" s="76"/>
      <c r="W24" s="92"/>
    </row>
    <row r="25" spans="1:23" x14ac:dyDescent="0.2">
      <c r="E25" s="1" t="s">
        <v>693</v>
      </c>
      <c r="G25" s="1" t="s">
        <v>2</v>
      </c>
      <c r="J25" s="93"/>
      <c r="K25" s="78"/>
      <c r="L25" s="78"/>
      <c r="M25" s="81"/>
      <c r="N25" s="91"/>
      <c r="O25" s="76"/>
      <c r="P25" s="76"/>
      <c r="Q25" s="76"/>
      <c r="R25" s="76"/>
      <c r="S25" s="76"/>
      <c r="T25" s="76"/>
      <c r="U25" s="76"/>
      <c r="V25" s="76"/>
      <c r="W25" s="92"/>
    </row>
    <row r="26" spans="1:23" x14ac:dyDescent="0.2">
      <c r="E26" s="1" t="s">
        <v>694</v>
      </c>
      <c r="G26" s="1" t="s">
        <v>2</v>
      </c>
      <c r="J26" s="94"/>
      <c r="K26" s="86"/>
      <c r="L26" s="86"/>
      <c r="M26" s="87"/>
      <c r="N26" s="95"/>
      <c r="O26" s="96"/>
      <c r="P26" s="96"/>
      <c r="Q26" s="96"/>
      <c r="R26" s="96"/>
      <c r="S26" s="96"/>
      <c r="T26" s="96"/>
      <c r="U26" s="96"/>
      <c r="V26" s="96"/>
      <c r="W26" s="97"/>
    </row>
    <row r="29" spans="1:23" x14ac:dyDescent="0.2">
      <c r="J29" s="2" t="s">
        <v>721</v>
      </c>
    </row>
    <row r="30" spans="1:23" x14ac:dyDescent="0.2">
      <c r="A30" s="1" t="s">
        <v>717</v>
      </c>
      <c r="D30" s="1" t="s">
        <v>688</v>
      </c>
      <c r="G30" s="1" t="s">
        <v>1</v>
      </c>
      <c r="I30" s="1" t="s">
        <v>718</v>
      </c>
      <c r="J30" s="98">
        <v>1</v>
      </c>
      <c r="K30" s="99"/>
      <c r="L30" s="99"/>
      <c r="M30" s="10"/>
      <c r="N30" s="100"/>
      <c r="O30" s="100"/>
      <c r="P30" s="100"/>
      <c r="Q30" s="100"/>
      <c r="R30" s="100"/>
      <c r="S30" s="100"/>
      <c r="T30" s="100"/>
      <c r="U30" s="100"/>
      <c r="V30" s="100"/>
      <c r="W30" s="101"/>
    </row>
    <row r="31" spans="1:23" x14ac:dyDescent="0.2">
      <c r="D31" s="1" t="s">
        <v>689</v>
      </c>
      <c r="G31" s="1" t="s">
        <v>2</v>
      </c>
      <c r="I31" s="1" t="s">
        <v>5</v>
      </c>
      <c r="J31" s="102"/>
      <c r="K31" s="103">
        <v>1</v>
      </c>
      <c r="L31" s="103"/>
      <c r="M31" s="11"/>
      <c r="W31" s="104"/>
    </row>
    <row r="32" spans="1:23" x14ac:dyDescent="0.2">
      <c r="D32" s="1" t="s">
        <v>688</v>
      </c>
      <c r="G32" s="1" t="s">
        <v>1</v>
      </c>
      <c r="J32" s="102"/>
      <c r="K32" s="103"/>
      <c r="L32" s="103">
        <v>1</v>
      </c>
      <c r="M32" s="11"/>
      <c r="W32" s="104"/>
    </row>
    <row r="33" spans="1:51" x14ac:dyDescent="0.2">
      <c r="D33" s="1" t="s">
        <v>689</v>
      </c>
      <c r="G33" s="1" t="s">
        <v>2</v>
      </c>
      <c r="J33" s="105"/>
      <c r="K33" s="9"/>
      <c r="L33" s="9"/>
      <c r="M33" s="106">
        <v>1</v>
      </c>
      <c r="N33" s="2" t="s">
        <v>722</v>
      </c>
      <c r="W33" s="104"/>
    </row>
    <row r="34" spans="1:51" x14ac:dyDescent="0.2">
      <c r="A34" s="1" t="s">
        <v>717</v>
      </c>
      <c r="E34" s="1" t="s">
        <v>692</v>
      </c>
      <c r="G34" s="1" t="s">
        <v>1</v>
      </c>
      <c r="I34" s="1" t="s">
        <v>711</v>
      </c>
      <c r="J34" s="107"/>
      <c r="N34" s="98">
        <v>1</v>
      </c>
      <c r="O34" s="99"/>
      <c r="P34" s="99"/>
      <c r="Q34" s="99"/>
      <c r="R34" s="99"/>
      <c r="S34" s="99"/>
      <c r="T34" s="99"/>
      <c r="U34" s="99"/>
      <c r="V34" s="99"/>
      <c r="W34" s="108"/>
    </row>
    <row r="35" spans="1:51" s="65" customFormat="1" x14ac:dyDescent="0.2">
      <c r="A35" s="1"/>
      <c r="B35" s="1"/>
      <c r="C35" s="1"/>
      <c r="D35" s="1"/>
      <c r="E35" s="1" t="s">
        <v>692</v>
      </c>
      <c r="F35" s="1"/>
      <c r="G35" s="1" t="s">
        <v>2</v>
      </c>
      <c r="H35" s="1"/>
      <c r="I35" s="1" t="s">
        <v>720</v>
      </c>
      <c r="J35" s="107"/>
      <c r="K35" s="1"/>
      <c r="L35" s="1"/>
      <c r="M35" s="1"/>
      <c r="N35" s="102"/>
      <c r="O35" s="103">
        <v>1</v>
      </c>
      <c r="P35" s="103">
        <v>1</v>
      </c>
      <c r="Q35" s="103"/>
      <c r="R35" s="103"/>
      <c r="S35" s="103"/>
      <c r="T35" s="103"/>
      <c r="U35" s="103"/>
      <c r="V35" s="103"/>
      <c r="W35" s="109"/>
      <c r="X35" s="1"/>
      <c r="Y35" s="1"/>
      <c r="Z35" s="1"/>
      <c r="AA35" s="1"/>
      <c r="AB35" s="1"/>
      <c r="AC35" s="1"/>
      <c r="AD35" s="1"/>
      <c r="AE35" s="1"/>
      <c r="AF35" s="1"/>
      <c r="AG35" s="1"/>
      <c r="AH35" s="1"/>
      <c r="AI35" s="1"/>
      <c r="AJ35" s="1"/>
      <c r="AK35" s="1"/>
      <c r="AL35" s="1"/>
      <c r="AN35" s="1"/>
      <c r="AO35" s="1"/>
      <c r="AP35" s="1"/>
      <c r="AQ35" s="1"/>
      <c r="AR35" s="1"/>
      <c r="AS35" s="1"/>
      <c r="AT35" s="1"/>
      <c r="AU35" s="1"/>
      <c r="AV35" s="1"/>
      <c r="AW35" s="1"/>
      <c r="AX35" s="1"/>
      <c r="AY35" s="1"/>
    </row>
    <row r="36" spans="1:51" x14ac:dyDescent="0.2">
      <c r="E36" s="1" t="s">
        <v>693</v>
      </c>
      <c r="G36" s="1" t="s">
        <v>2</v>
      </c>
      <c r="I36" s="1" t="s">
        <v>3</v>
      </c>
      <c r="J36" s="107"/>
      <c r="N36" s="102"/>
      <c r="O36" s="103"/>
      <c r="P36" s="103"/>
      <c r="Q36" s="103">
        <v>0</v>
      </c>
      <c r="R36" s="103"/>
      <c r="S36" s="103"/>
      <c r="T36" s="103"/>
      <c r="U36" s="103"/>
      <c r="V36" s="103"/>
      <c r="W36" s="109"/>
    </row>
    <row r="37" spans="1:51" x14ac:dyDescent="0.2">
      <c r="E37" s="1" t="s">
        <v>694</v>
      </c>
      <c r="G37" s="1" t="s">
        <v>2</v>
      </c>
      <c r="I37" s="1" t="s">
        <v>4</v>
      </c>
      <c r="J37" s="107"/>
      <c r="N37" s="102"/>
      <c r="O37" s="103"/>
      <c r="P37" s="103"/>
      <c r="Q37" s="103"/>
      <c r="R37" s="103">
        <v>1</v>
      </c>
      <c r="S37" s="103"/>
      <c r="T37" s="103"/>
      <c r="U37" s="103"/>
      <c r="V37" s="103"/>
      <c r="W37" s="109"/>
    </row>
    <row r="38" spans="1:51" x14ac:dyDescent="0.2">
      <c r="E38" s="1" t="s">
        <v>692</v>
      </c>
      <c r="G38" s="1" t="s">
        <v>1</v>
      </c>
      <c r="J38" s="107"/>
      <c r="N38" s="102"/>
      <c r="O38" s="103"/>
      <c r="P38" s="103"/>
      <c r="Q38" s="103"/>
      <c r="R38" s="103"/>
      <c r="S38" s="103">
        <v>1</v>
      </c>
      <c r="T38" s="103"/>
      <c r="U38" s="103"/>
      <c r="V38" s="103"/>
      <c r="W38" s="109"/>
    </row>
    <row r="39" spans="1:51" x14ac:dyDescent="0.2">
      <c r="E39" s="1" t="s">
        <v>692</v>
      </c>
      <c r="G39" s="1" t="s">
        <v>2</v>
      </c>
      <c r="J39" s="107"/>
      <c r="N39" s="102"/>
      <c r="O39" s="103"/>
      <c r="P39" s="103"/>
      <c r="Q39" s="103"/>
      <c r="R39" s="103"/>
      <c r="S39" s="103"/>
      <c r="T39" s="103">
        <v>1</v>
      </c>
      <c r="U39" s="103">
        <v>1</v>
      </c>
      <c r="V39" s="103"/>
      <c r="W39" s="109"/>
    </row>
    <row r="40" spans="1:51" x14ac:dyDescent="0.2">
      <c r="E40" s="1" t="s">
        <v>693</v>
      </c>
      <c r="G40" s="1" t="s">
        <v>2</v>
      </c>
      <c r="J40" s="107"/>
      <c r="N40" s="102"/>
      <c r="O40" s="103"/>
      <c r="P40" s="103"/>
      <c r="Q40" s="103"/>
      <c r="R40" s="103"/>
      <c r="S40" s="103"/>
      <c r="T40" s="103"/>
      <c r="U40" s="103"/>
      <c r="V40" s="103">
        <v>0</v>
      </c>
      <c r="W40" s="109"/>
    </row>
    <row r="41" spans="1:51" x14ac:dyDescent="0.2">
      <c r="E41" s="1" t="s">
        <v>694</v>
      </c>
      <c r="G41" s="1" t="s">
        <v>2</v>
      </c>
      <c r="J41" s="110"/>
      <c r="K41" s="111"/>
      <c r="L41" s="111"/>
      <c r="M41" s="111"/>
      <c r="N41" s="112"/>
      <c r="O41" s="113"/>
      <c r="P41" s="113"/>
      <c r="Q41" s="113"/>
      <c r="R41" s="113"/>
      <c r="S41" s="113"/>
      <c r="T41" s="113"/>
      <c r="U41" s="113"/>
      <c r="V41" s="113"/>
      <c r="W41" s="106">
        <v>1</v>
      </c>
    </row>
    <row r="43" spans="1:51" x14ac:dyDescent="0.2">
      <c r="Y43" s="2" t="s">
        <v>723</v>
      </c>
    </row>
    <row r="44" spans="1:51" x14ac:dyDescent="0.2">
      <c r="A44" s="1" t="s">
        <v>724</v>
      </c>
      <c r="D44" s="1" t="s">
        <v>688</v>
      </c>
      <c r="G44" s="1" t="s">
        <v>1</v>
      </c>
      <c r="Y44" s="6"/>
      <c r="Z44" s="10"/>
    </row>
    <row r="45" spans="1:51" x14ac:dyDescent="0.2">
      <c r="D45" s="1" t="s">
        <v>689</v>
      </c>
      <c r="G45" s="1" t="s">
        <v>2</v>
      </c>
      <c r="Y45" s="8"/>
      <c r="Z45" s="11"/>
    </row>
    <row r="46" spans="1:51" x14ac:dyDescent="0.2">
      <c r="D46" s="1" t="s">
        <v>688</v>
      </c>
      <c r="G46" s="1" t="s">
        <v>1</v>
      </c>
      <c r="Y46" s="8"/>
      <c r="Z46" s="11"/>
    </row>
    <row r="47" spans="1:51" x14ac:dyDescent="0.2">
      <c r="D47" s="1" t="s">
        <v>689</v>
      </c>
      <c r="G47" s="1" t="s">
        <v>2</v>
      </c>
      <c r="Y47" s="12"/>
      <c r="Z47" s="13"/>
    </row>
    <row r="48" spans="1:51" x14ac:dyDescent="0.2">
      <c r="AC48" s="1" t="s">
        <v>725</v>
      </c>
    </row>
    <row r="49" spans="1:29" x14ac:dyDescent="0.2">
      <c r="Y49" s="2" t="s">
        <v>726</v>
      </c>
    </row>
    <row r="50" spans="1:29" x14ac:dyDescent="0.2">
      <c r="A50" s="1" t="s">
        <v>717</v>
      </c>
      <c r="D50" s="1" t="s">
        <v>688</v>
      </c>
      <c r="G50" s="1" t="s">
        <v>1</v>
      </c>
      <c r="Y50" s="14"/>
      <c r="Z50" s="15"/>
    </row>
    <row r="51" spans="1:29" x14ac:dyDescent="0.2">
      <c r="D51" s="1" t="s">
        <v>689</v>
      </c>
      <c r="G51" s="1" t="s">
        <v>2</v>
      </c>
      <c r="Y51" s="16"/>
      <c r="Z51" s="17"/>
    </row>
    <row r="52" spans="1:29" x14ac:dyDescent="0.2">
      <c r="D52" s="1" t="s">
        <v>688</v>
      </c>
      <c r="G52" s="1" t="s">
        <v>1</v>
      </c>
      <c r="Y52" s="16"/>
      <c r="Z52" s="17"/>
    </row>
    <row r="53" spans="1:29" x14ac:dyDescent="0.2">
      <c r="D53" s="1" t="s">
        <v>689</v>
      </c>
      <c r="G53" s="1" t="s">
        <v>2</v>
      </c>
      <c r="Y53" s="18"/>
      <c r="Z53" s="19"/>
    </row>
    <row r="55" spans="1:29" x14ac:dyDescent="0.2">
      <c r="Y55" s="2" t="s">
        <v>727</v>
      </c>
    </row>
    <row r="56" spans="1:29" x14ac:dyDescent="0.2">
      <c r="A56" s="1" t="s">
        <v>728</v>
      </c>
      <c r="D56" s="1" t="s">
        <v>688</v>
      </c>
      <c r="G56" s="1" t="s">
        <v>1</v>
      </c>
      <c r="Y56" s="14"/>
      <c r="Z56" s="15"/>
    </row>
    <row r="57" spans="1:29" x14ac:dyDescent="0.2">
      <c r="D57" s="1" t="s">
        <v>689</v>
      </c>
      <c r="G57" s="1" t="s">
        <v>2</v>
      </c>
      <c r="Y57" s="16"/>
      <c r="Z57" s="17"/>
      <c r="AC57" s="1" t="s">
        <v>729</v>
      </c>
    </row>
    <row r="58" spans="1:29" x14ac:dyDescent="0.2">
      <c r="D58" s="1" t="s">
        <v>688</v>
      </c>
      <c r="G58" s="1" t="s">
        <v>1</v>
      </c>
      <c r="Y58" s="16"/>
      <c r="Z58" s="17"/>
    </row>
    <row r="59" spans="1:29" x14ac:dyDescent="0.2">
      <c r="D59" s="1" t="s">
        <v>689</v>
      </c>
      <c r="G59" s="1" t="s">
        <v>2</v>
      </c>
      <c r="Y59" s="18"/>
      <c r="Z59" s="19"/>
    </row>
    <row r="61" spans="1:29" x14ac:dyDescent="0.2">
      <c r="Y61" s="2" t="s">
        <v>730</v>
      </c>
      <c r="AB61" s="2" t="s">
        <v>731</v>
      </c>
    </row>
    <row r="62" spans="1:29" x14ac:dyDescent="0.2">
      <c r="A62" s="1" t="s">
        <v>728</v>
      </c>
      <c r="D62" s="1" t="s">
        <v>688</v>
      </c>
      <c r="G62" s="1" t="s">
        <v>1</v>
      </c>
      <c r="Y62" s="14"/>
      <c r="Z62" s="15"/>
      <c r="AB62" s="114">
        <v>1</v>
      </c>
    </row>
    <row r="63" spans="1:29" x14ac:dyDescent="0.2">
      <c r="D63" s="1" t="s">
        <v>689</v>
      </c>
      <c r="G63" s="1" t="s">
        <v>2</v>
      </c>
      <c r="Y63" s="16"/>
      <c r="Z63" s="17"/>
      <c r="AB63" s="115"/>
    </row>
    <row r="64" spans="1:29" x14ac:dyDescent="0.2">
      <c r="D64" s="1" t="s">
        <v>688</v>
      </c>
      <c r="G64" s="1" t="s">
        <v>1</v>
      </c>
      <c r="Y64" s="16"/>
      <c r="Z64" s="17"/>
      <c r="AB64" s="116">
        <v>1</v>
      </c>
    </row>
    <row r="65" spans="1:28" x14ac:dyDescent="0.2">
      <c r="D65" s="1" t="s">
        <v>689</v>
      </c>
      <c r="G65" s="1" t="s">
        <v>2</v>
      </c>
      <c r="Y65" s="18"/>
      <c r="Z65" s="19"/>
      <c r="AB65" s="117"/>
    </row>
    <row r="67" spans="1:28" x14ac:dyDescent="0.2">
      <c r="N67" s="2" t="s">
        <v>732</v>
      </c>
    </row>
    <row r="68" spans="1:28" x14ac:dyDescent="0.2">
      <c r="A68" s="1" t="s">
        <v>717</v>
      </c>
      <c r="D68" s="1" t="s">
        <v>733</v>
      </c>
      <c r="N68" s="20"/>
      <c r="O68" s="21"/>
      <c r="P68" s="21"/>
      <c r="Q68" s="21"/>
      <c r="R68" s="21"/>
      <c r="S68" s="21"/>
      <c r="T68" s="21"/>
      <c r="U68" s="21"/>
      <c r="V68" s="21"/>
      <c r="W68" s="22"/>
    </row>
    <row r="69" spans="1:28" x14ac:dyDescent="0.2">
      <c r="Q69" s="79"/>
      <c r="R69" s="79"/>
      <c r="S69" s="79"/>
      <c r="T69" s="79"/>
      <c r="U69" s="79"/>
      <c r="V69" s="79"/>
      <c r="W69" s="79"/>
    </row>
    <row r="70" spans="1:28" x14ac:dyDescent="0.2">
      <c r="Q70" s="79"/>
      <c r="R70" s="79"/>
      <c r="S70" s="79"/>
      <c r="T70" s="79"/>
      <c r="U70" s="79"/>
      <c r="V70" s="79"/>
      <c r="W70" s="79"/>
      <c r="Y70" s="2" t="s">
        <v>734</v>
      </c>
    </row>
    <row r="71" spans="1:28" x14ac:dyDescent="0.2">
      <c r="A71" s="1" t="s">
        <v>724</v>
      </c>
      <c r="Q71" s="79"/>
      <c r="R71" s="79"/>
      <c r="S71" s="79"/>
      <c r="T71" s="79"/>
      <c r="U71" s="79"/>
      <c r="V71" s="79"/>
      <c r="W71" s="79"/>
      <c r="Y71" s="6"/>
      <c r="Z71" s="10"/>
    </row>
    <row r="72" spans="1:28" x14ac:dyDescent="0.2">
      <c r="Q72" s="79"/>
      <c r="R72" s="79"/>
      <c r="S72" s="79"/>
      <c r="T72" s="79"/>
      <c r="U72" s="79"/>
      <c r="V72" s="79"/>
      <c r="W72" s="79"/>
      <c r="Y72" s="12"/>
      <c r="Z72" s="13"/>
    </row>
    <row r="73" spans="1:28" x14ac:dyDescent="0.2">
      <c r="Q73" s="79"/>
      <c r="R73" s="79"/>
      <c r="S73" s="79"/>
      <c r="T73" s="79"/>
      <c r="U73" s="79"/>
      <c r="V73" s="79"/>
      <c r="W73" s="79"/>
    </row>
    <row r="74" spans="1:28" x14ac:dyDescent="0.2">
      <c r="Q74" s="79"/>
      <c r="R74" s="79"/>
      <c r="S74" s="79"/>
      <c r="T74" s="79"/>
      <c r="U74" s="79"/>
      <c r="V74" s="79"/>
      <c r="W74" s="79"/>
    </row>
    <row r="75" spans="1:28" x14ac:dyDescent="0.2">
      <c r="N75" s="2" t="s">
        <v>735</v>
      </c>
      <c r="Q75" s="79"/>
      <c r="R75" s="79"/>
      <c r="S75" s="79"/>
      <c r="T75" s="79"/>
      <c r="U75" s="79"/>
      <c r="V75" s="79"/>
      <c r="W75" s="79"/>
    </row>
    <row r="76" spans="1:28" x14ac:dyDescent="0.2">
      <c r="A76" s="1" t="s">
        <v>717</v>
      </c>
      <c r="D76" s="1" t="s">
        <v>736</v>
      </c>
      <c r="N76" s="6"/>
      <c r="O76" s="7"/>
      <c r="P76" s="7"/>
      <c r="Q76" s="7"/>
      <c r="R76" s="7"/>
      <c r="S76" s="7"/>
      <c r="T76" s="7"/>
      <c r="U76" s="7"/>
      <c r="V76" s="7"/>
      <c r="W76" s="10"/>
      <c r="Y76" s="14"/>
      <c r="Z76" s="15"/>
    </row>
    <row r="77" spans="1:28" x14ac:dyDescent="0.2">
      <c r="D77" s="1" t="s">
        <v>737</v>
      </c>
      <c r="N77" s="12"/>
      <c r="O77" s="9"/>
      <c r="P77" s="9"/>
      <c r="Q77" s="9"/>
      <c r="R77" s="9"/>
      <c r="S77" s="9"/>
      <c r="T77" s="9"/>
      <c r="U77" s="9"/>
      <c r="V77" s="9"/>
      <c r="W77" s="13"/>
      <c r="Y77" s="18"/>
      <c r="Z77" s="19"/>
    </row>
    <row r="79" spans="1:28" x14ac:dyDescent="0.2">
      <c r="J79" s="2" t="s">
        <v>738</v>
      </c>
    </row>
    <row r="80" spans="1:28" x14ac:dyDescent="0.2">
      <c r="A80" s="1" t="s">
        <v>717</v>
      </c>
      <c r="D80" s="1" t="s">
        <v>733</v>
      </c>
      <c r="J80" s="20"/>
      <c r="K80" s="21"/>
      <c r="L80" s="21"/>
      <c r="M80" s="22"/>
    </row>
    <row r="82" spans="1:23" x14ac:dyDescent="0.2">
      <c r="N82" s="2" t="s">
        <v>739</v>
      </c>
    </row>
    <row r="83" spans="1:23" x14ac:dyDescent="0.2">
      <c r="A83" s="1" t="s">
        <v>717</v>
      </c>
      <c r="D83" s="1" t="s">
        <v>733</v>
      </c>
      <c r="N83" s="20"/>
      <c r="O83" s="21"/>
      <c r="P83" s="21"/>
      <c r="Q83" s="21"/>
      <c r="R83" s="21"/>
      <c r="S83" s="21"/>
      <c r="T83" s="21"/>
      <c r="U83" s="21"/>
      <c r="V83" s="21"/>
      <c r="W83" s="22"/>
    </row>
    <row r="85" spans="1:23" x14ac:dyDescent="0.2">
      <c r="N85" s="2" t="s">
        <v>740</v>
      </c>
    </row>
    <row r="86" spans="1:23" x14ac:dyDescent="0.2">
      <c r="A86" s="1" t="s">
        <v>717</v>
      </c>
      <c r="D86" s="1" t="s">
        <v>688</v>
      </c>
      <c r="N86" s="6"/>
      <c r="O86" s="7"/>
      <c r="P86" s="7"/>
      <c r="Q86" s="7"/>
      <c r="R86" s="7"/>
      <c r="S86" s="5"/>
      <c r="T86" s="5"/>
      <c r="U86" s="5"/>
      <c r="V86" s="5"/>
      <c r="W86" s="23"/>
    </row>
    <row r="87" spans="1:23" x14ac:dyDescent="0.2">
      <c r="D87" s="1" t="s">
        <v>689</v>
      </c>
      <c r="N87" s="8"/>
      <c r="O87" s="3"/>
      <c r="P87" s="3"/>
      <c r="Q87" s="3"/>
      <c r="R87" s="3"/>
      <c r="W87" s="24"/>
    </row>
    <row r="88" spans="1:23" x14ac:dyDescent="0.2">
      <c r="D88" s="1" t="s">
        <v>688</v>
      </c>
      <c r="N88" s="25"/>
      <c r="S88" s="3"/>
      <c r="T88" s="3"/>
      <c r="U88" s="3"/>
      <c r="V88" s="3"/>
      <c r="W88" s="11"/>
    </row>
    <row r="89" spans="1:23" x14ac:dyDescent="0.2">
      <c r="D89" s="1" t="s">
        <v>689</v>
      </c>
      <c r="N89" s="26"/>
      <c r="O89" s="27"/>
      <c r="P89" s="27"/>
      <c r="Q89" s="27"/>
      <c r="R89" s="27"/>
      <c r="S89" s="9"/>
      <c r="T89" s="9"/>
      <c r="U89" s="9"/>
      <c r="V89" s="9"/>
      <c r="W89" s="13"/>
    </row>
    <row r="91" spans="1:23" x14ac:dyDescent="0.2">
      <c r="N91" s="2" t="s">
        <v>741</v>
      </c>
    </row>
    <row r="92" spans="1:23" x14ac:dyDescent="0.2">
      <c r="A92" s="1" t="s">
        <v>717</v>
      </c>
      <c r="C92" s="1" t="s">
        <v>742</v>
      </c>
      <c r="N92" s="118"/>
      <c r="O92" s="21"/>
      <c r="P92" s="119"/>
      <c r="Q92" s="119"/>
      <c r="R92" s="119"/>
      <c r="S92" s="119"/>
      <c r="T92" s="21"/>
      <c r="U92" s="119"/>
      <c r="V92" s="120"/>
      <c r="W92" s="121"/>
    </row>
    <row r="94" spans="1:23" x14ac:dyDescent="0.2">
      <c r="N94" s="2" t="s">
        <v>743</v>
      </c>
    </row>
    <row r="95" spans="1:23" x14ac:dyDescent="0.2">
      <c r="A95" s="1" t="s">
        <v>717</v>
      </c>
      <c r="N95" s="118"/>
      <c r="O95" s="119"/>
      <c r="P95" s="21"/>
      <c r="Q95" s="21"/>
      <c r="R95" s="119"/>
      <c r="S95" s="119"/>
      <c r="T95" s="119"/>
      <c r="U95" s="21"/>
      <c r="V95" s="122"/>
      <c r="W95" s="121"/>
    </row>
    <row r="97" spans="1:51" x14ac:dyDescent="0.2">
      <c r="N97" s="2" t="s">
        <v>744</v>
      </c>
    </row>
    <row r="98" spans="1:51" x14ac:dyDescent="0.2">
      <c r="A98" s="1" t="s">
        <v>717</v>
      </c>
      <c r="N98" s="118"/>
      <c r="O98" s="119"/>
      <c r="P98" s="21"/>
      <c r="Q98" s="21"/>
      <c r="R98" s="119"/>
      <c r="S98" s="119"/>
      <c r="T98" s="119"/>
      <c r="U98" s="21"/>
      <c r="V98" s="122"/>
      <c r="W98" s="121"/>
    </row>
    <row r="100" spans="1:51" x14ac:dyDescent="0.2">
      <c r="N100" s="2" t="s">
        <v>745</v>
      </c>
    </row>
    <row r="101" spans="1:51" x14ac:dyDescent="0.2">
      <c r="A101" s="1" t="s">
        <v>717</v>
      </c>
      <c r="D101" s="1" t="s">
        <v>746</v>
      </c>
      <c r="I101" s="1" t="s">
        <v>747</v>
      </c>
      <c r="N101" s="123"/>
      <c r="O101" s="5"/>
      <c r="P101" s="5"/>
      <c r="Q101" s="7"/>
      <c r="R101" s="5"/>
      <c r="S101" s="5"/>
      <c r="T101" s="5"/>
      <c r="U101" s="5"/>
      <c r="V101" s="7"/>
      <c r="W101" s="23"/>
    </row>
    <row r="102" spans="1:51" x14ac:dyDescent="0.2">
      <c r="D102" s="1" t="s">
        <v>748</v>
      </c>
      <c r="I102" s="1" t="s">
        <v>749</v>
      </c>
      <c r="N102" s="25"/>
      <c r="Q102" s="3"/>
      <c r="V102" s="3"/>
      <c r="W102" s="24"/>
    </row>
    <row r="103" spans="1:51" s="65" customFormat="1" x14ac:dyDescent="0.2">
      <c r="A103" s="1"/>
      <c r="B103" s="1"/>
      <c r="C103" s="1"/>
      <c r="D103" s="1" t="s">
        <v>750</v>
      </c>
      <c r="E103" s="1"/>
      <c r="F103" s="1"/>
      <c r="G103" s="1"/>
      <c r="H103" s="1"/>
      <c r="I103" s="1" t="s">
        <v>751</v>
      </c>
      <c r="J103" s="1"/>
      <c r="K103" s="1"/>
      <c r="L103" s="1"/>
      <c r="M103" s="1"/>
      <c r="N103" s="25"/>
      <c r="O103" s="1"/>
      <c r="P103" s="1"/>
      <c r="Q103" s="3"/>
      <c r="R103" s="1"/>
      <c r="S103" s="1"/>
      <c r="T103" s="1"/>
      <c r="U103" s="1"/>
      <c r="V103" s="3"/>
      <c r="W103" s="24"/>
      <c r="X103" s="1"/>
      <c r="Y103" s="1"/>
      <c r="Z103" s="1"/>
      <c r="AA103" s="1"/>
      <c r="AB103" s="1"/>
      <c r="AC103" s="1"/>
      <c r="AD103" s="1"/>
      <c r="AE103" s="1"/>
      <c r="AF103" s="1"/>
      <c r="AG103" s="1"/>
      <c r="AH103" s="1"/>
      <c r="AI103" s="1"/>
      <c r="AJ103" s="1"/>
      <c r="AK103" s="1"/>
      <c r="AL103" s="1"/>
      <c r="AN103" s="1"/>
      <c r="AO103" s="1"/>
      <c r="AP103" s="1"/>
      <c r="AQ103" s="1"/>
      <c r="AR103" s="1"/>
      <c r="AS103" s="1"/>
      <c r="AT103" s="1"/>
      <c r="AU103" s="1"/>
      <c r="AV103" s="1"/>
      <c r="AW103" s="1"/>
      <c r="AX103" s="1"/>
      <c r="AY103" s="1"/>
    </row>
    <row r="104" spans="1:51" x14ac:dyDescent="0.2">
      <c r="D104" s="1" t="s">
        <v>752</v>
      </c>
      <c r="I104" s="1" t="s">
        <v>753</v>
      </c>
      <c r="N104" s="26"/>
      <c r="O104" s="27"/>
      <c r="P104" s="27"/>
      <c r="Q104" s="9"/>
      <c r="R104" s="27"/>
      <c r="S104" s="27"/>
      <c r="T104" s="27"/>
      <c r="U104" s="27"/>
      <c r="V104" s="9"/>
      <c r="W104" s="124"/>
    </row>
    <row r="106" spans="1:51" x14ac:dyDescent="0.2">
      <c r="N106" s="2" t="s">
        <v>754</v>
      </c>
    </row>
    <row r="107" spans="1:51" x14ac:dyDescent="0.2">
      <c r="A107" s="1" t="s">
        <v>717</v>
      </c>
      <c r="D107" s="1" t="s">
        <v>746</v>
      </c>
      <c r="I107" s="1" t="s">
        <v>755</v>
      </c>
      <c r="N107" s="6"/>
      <c r="O107" s="7"/>
      <c r="P107" s="7"/>
      <c r="Q107" s="7"/>
      <c r="R107" s="7"/>
      <c r="S107" s="7"/>
      <c r="T107" s="7"/>
      <c r="U107" s="7"/>
      <c r="V107" s="7"/>
      <c r="W107" s="10"/>
      <c r="Y107" s="6"/>
      <c r="Z107" s="10"/>
    </row>
    <row r="108" spans="1:51" x14ac:dyDescent="0.2">
      <c r="D108" s="1" t="s">
        <v>748</v>
      </c>
      <c r="I108" s="1" t="s">
        <v>756</v>
      </c>
      <c r="N108" s="8"/>
      <c r="O108" s="3"/>
      <c r="P108" s="3"/>
      <c r="Q108" s="3"/>
      <c r="R108" s="3"/>
      <c r="S108" s="3"/>
      <c r="T108" s="3"/>
      <c r="U108" s="3"/>
      <c r="V108" s="3"/>
      <c r="W108" s="11"/>
      <c r="Y108" s="8"/>
      <c r="Z108" s="11"/>
    </row>
    <row r="109" spans="1:51" x14ac:dyDescent="0.2">
      <c r="D109" s="1" t="s">
        <v>750</v>
      </c>
      <c r="I109" s="1" t="s">
        <v>757</v>
      </c>
      <c r="N109" s="12"/>
      <c r="O109" s="9"/>
      <c r="P109" s="9"/>
      <c r="Q109" s="9"/>
      <c r="R109" s="9"/>
      <c r="S109" s="9"/>
      <c r="T109" s="9"/>
      <c r="U109" s="9"/>
      <c r="V109" s="9"/>
      <c r="W109" s="13"/>
      <c r="Y109" s="12"/>
      <c r="Z109" s="13"/>
    </row>
    <row r="111" spans="1:51" x14ac:dyDescent="0.2">
      <c r="N111" s="2" t="s">
        <v>758</v>
      </c>
    </row>
    <row r="112" spans="1:51" x14ac:dyDescent="0.2">
      <c r="A112" s="1" t="s">
        <v>724</v>
      </c>
      <c r="D112" s="1" t="s">
        <v>746</v>
      </c>
      <c r="I112" s="1" t="s">
        <v>759</v>
      </c>
      <c r="N112" s="123"/>
      <c r="O112" s="7"/>
      <c r="P112" s="7"/>
      <c r="Q112" s="7"/>
      <c r="R112" s="5"/>
      <c r="S112" s="5"/>
      <c r="T112" s="7"/>
      <c r="U112" s="7"/>
      <c r="V112" s="7"/>
      <c r="W112" s="23"/>
    </row>
    <row r="113" spans="1:51" x14ac:dyDescent="0.2">
      <c r="D113" s="1" t="s">
        <v>748</v>
      </c>
      <c r="I113" s="1" t="s">
        <v>760</v>
      </c>
      <c r="N113" s="26"/>
      <c r="O113" s="9"/>
      <c r="P113" s="9"/>
      <c r="Q113" s="9"/>
      <c r="R113" s="27"/>
      <c r="S113" s="27"/>
      <c r="T113" s="9"/>
      <c r="U113" s="9"/>
      <c r="V113" s="9"/>
      <c r="W113" s="124"/>
    </row>
    <row r="115" spans="1:51" s="65" customFormat="1" x14ac:dyDescent="0.2">
      <c r="A115" s="1"/>
      <c r="B115" s="1"/>
      <c r="C115" s="1"/>
      <c r="D115" s="1"/>
      <c r="E115" s="1"/>
      <c r="F115" s="1"/>
      <c r="G115" s="1"/>
      <c r="H115" s="1"/>
      <c r="I115" s="1"/>
      <c r="J115" s="1"/>
      <c r="K115" s="1"/>
      <c r="L115" s="1"/>
      <c r="M115" s="1"/>
      <c r="N115" s="2" t="s">
        <v>761</v>
      </c>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row>
    <row r="116" spans="1:51" x14ac:dyDescent="0.2">
      <c r="B116" s="1" t="s">
        <v>724</v>
      </c>
      <c r="N116" s="118"/>
      <c r="O116" s="21"/>
      <c r="P116" s="21"/>
      <c r="Q116" s="21"/>
      <c r="R116" s="119"/>
      <c r="S116" s="119"/>
      <c r="T116" s="21"/>
      <c r="U116" s="21"/>
      <c r="V116" s="21"/>
      <c r="W116" s="121"/>
    </row>
    <row r="118" spans="1:51" x14ac:dyDescent="0.2">
      <c r="AK118" s="2" t="s">
        <v>762</v>
      </c>
    </row>
    <row r="119" spans="1:51" x14ac:dyDescent="0.2">
      <c r="A119" s="1" t="s">
        <v>717</v>
      </c>
      <c r="D119" s="1" t="s">
        <v>746</v>
      </c>
      <c r="I119" s="1" t="s">
        <v>763</v>
      </c>
      <c r="AK119" s="6"/>
      <c r="AL119" s="10"/>
    </row>
    <row r="120" spans="1:51" x14ac:dyDescent="0.2">
      <c r="D120" s="1" t="s">
        <v>748</v>
      </c>
      <c r="I120" s="1" t="s">
        <v>764</v>
      </c>
      <c r="AK120" s="12"/>
      <c r="AL120" s="13"/>
    </row>
    <row r="122" spans="1:51" x14ac:dyDescent="0.2">
      <c r="AD122" s="2" t="s">
        <v>765</v>
      </c>
    </row>
    <row r="123" spans="1:51" x14ac:dyDescent="0.2">
      <c r="A123" s="1" t="s">
        <v>717</v>
      </c>
      <c r="C123" s="1" t="s">
        <v>742</v>
      </c>
      <c r="AD123" s="20"/>
      <c r="AE123" s="21"/>
      <c r="AF123" s="21"/>
      <c r="AG123" s="21"/>
      <c r="AH123" s="21"/>
      <c r="AI123" s="22"/>
    </row>
    <row r="125" spans="1:51" x14ac:dyDescent="0.2">
      <c r="AN125" s="2" t="s">
        <v>766</v>
      </c>
    </row>
    <row r="126" spans="1:51" x14ac:dyDescent="0.2">
      <c r="C126" s="1" t="s">
        <v>679</v>
      </c>
      <c r="AN126" s="6">
        <v>1</v>
      </c>
      <c r="AO126" s="10">
        <v>0</v>
      </c>
    </row>
    <row r="127" spans="1:51" x14ac:dyDescent="0.2">
      <c r="C127" s="1" t="s">
        <v>680</v>
      </c>
      <c r="AN127" s="12">
        <v>1</v>
      </c>
      <c r="AO127" s="13">
        <v>1</v>
      </c>
    </row>
    <row r="129" spans="1:51" x14ac:dyDescent="0.2">
      <c r="AQ129" s="2" t="s">
        <v>767</v>
      </c>
    </row>
    <row r="130" spans="1:51" x14ac:dyDescent="0.2">
      <c r="B130" s="1" t="s">
        <v>676</v>
      </c>
      <c r="AQ130" s="6"/>
      <c r="AR130" s="10"/>
      <c r="AS130" s="100"/>
      <c r="AT130" s="6"/>
      <c r="AU130" s="10"/>
      <c r="AV130" s="100"/>
      <c r="AW130" s="6"/>
      <c r="AX130" s="10"/>
    </row>
    <row r="131" spans="1:51" x14ac:dyDescent="0.2">
      <c r="B131" s="1" t="s">
        <v>677</v>
      </c>
      <c r="AQ131" s="12"/>
      <c r="AR131" s="13"/>
      <c r="AT131" s="12"/>
      <c r="AU131" s="13"/>
      <c r="AW131" s="12"/>
      <c r="AX131" s="13"/>
    </row>
    <row r="132" spans="1:51" x14ac:dyDescent="0.2">
      <c r="AQ132" s="107"/>
      <c r="AX132" s="104"/>
    </row>
    <row r="133" spans="1:51" x14ac:dyDescent="0.2">
      <c r="B133" s="1" t="s">
        <v>676</v>
      </c>
      <c r="AQ133" s="6"/>
      <c r="AR133" s="10"/>
      <c r="AT133" s="6"/>
      <c r="AU133" s="10"/>
      <c r="AW133" s="6"/>
      <c r="AX133" s="10"/>
    </row>
    <row r="134" spans="1:51" x14ac:dyDescent="0.2">
      <c r="B134" s="1" t="s">
        <v>677</v>
      </c>
      <c r="AQ134" s="12"/>
      <c r="AR134" s="13"/>
      <c r="AS134" s="111"/>
      <c r="AT134" s="12"/>
      <c r="AU134" s="13"/>
      <c r="AV134" s="111"/>
      <c r="AW134" s="12"/>
      <c r="AX134" s="13"/>
    </row>
    <row r="136" spans="1:51" x14ac:dyDescent="0.2">
      <c r="AQ136" s="2" t="s">
        <v>768</v>
      </c>
    </row>
    <row r="137" spans="1:51" x14ac:dyDescent="0.2">
      <c r="B137" s="1" t="s">
        <v>676</v>
      </c>
      <c r="AQ137" s="6"/>
      <c r="AR137" s="10"/>
      <c r="AS137" s="100"/>
      <c r="AT137" s="6"/>
      <c r="AU137" s="10"/>
      <c r="AV137" s="100"/>
      <c r="AW137" s="6"/>
      <c r="AX137" s="10"/>
    </row>
    <row r="138" spans="1:51" x14ac:dyDescent="0.2">
      <c r="B138" s="1" t="s">
        <v>677</v>
      </c>
      <c r="AQ138" s="12"/>
      <c r="AR138" s="13"/>
      <c r="AT138" s="12"/>
      <c r="AU138" s="13"/>
      <c r="AW138" s="12"/>
      <c r="AX138" s="13"/>
    </row>
    <row r="139" spans="1:51" x14ac:dyDescent="0.2">
      <c r="AQ139" s="107"/>
      <c r="AX139" s="104"/>
    </row>
    <row r="140" spans="1:51" x14ac:dyDescent="0.2">
      <c r="B140" s="1" t="s">
        <v>676</v>
      </c>
      <c r="AQ140" s="6"/>
      <c r="AR140" s="10"/>
      <c r="AT140" s="6"/>
      <c r="AU140" s="10"/>
      <c r="AW140" s="6"/>
      <c r="AX140" s="10"/>
    </row>
    <row r="141" spans="1:51" x14ac:dyDescent="0.2">
      <c r="B141" s="1" t="s">
        <v>677</v>
      </c>
      <c r="AQ141" s="12"/>
      <c r="AR141" s="13"/>
      <c r="AS141" s="111"/>
      <c r="AT141" s="12"/>
      <c r="AU141" s="13"/>
      <c r="AV141" s="111"/>
      <c r="AW141" s="12"/>
      <c r="AX141" s="13"/>
    </row>
    <row r="143" spans="1:51" s="5" customFormat="1" x14ac:dyDescent="0.2">
      <c r="A143" s="68" t="s">
        <v>769</v>
      </c>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c r="AB143" s="125"/>
      <c r="AC143" s="125"/>
      <c r="AD143" s="125"/>
      <c r="AE143" s="125"/>
      <c r="AF143" s="125"/>
      <c r="AG143" s="125"/>
      <c r="AH143" s="125"/>
      <c r="AI143" s="125"/>
      <c r="AJ143" s="125"/>
      <c r="AK143" s="125"/>
      <c r="AL143" s="125"/>
      <c r="AM143" s="125"/>
      <c r="AN143" s="125"/>
      <c r="AO143" s="125"/>
      <c r="AP143" s="125"/>
      <c r="AQ143" s="125"/>
      <c r="AR143" s="125"/>
      <c r="AS143" s="125"/>
      <c r="AT143" s="125"/>
      <c r="AU143" s="125"/>
      <c r="AV143" s="125"/>
      <c r="AW143" s="125"/>
      <c r="AX143" s="125"/>
      <c r="AY143" s="125"/>
    </row>
    <row r="145" spans="1:51" x14ac:dyDescent="0.2">
      <c r="J145" s="2" t="s">
        <v>770</v>
      </c>
    </row>
    <row r="146" spans="1:51" x14ac:dyDescent="0.2">
      <c r="A146" s="1" t="s">
        <v>771</v>
      </c>
      <c r="J146" s="126"/>
      <c r="K146" s="127"/>
      <c r="L146" s="128"/>
      <c r="M146" s="129"/>
    </row>
    <row r="148" spans="1:51" s="65" customFormat="1" x14ac:dyDescent="0.2">
      <c r="A148" s="1"/>
      <c r="C148" s="1"/>
      <c r="D148" s="1"/>
      <c r="E148" s="1"/>
      <c r="F148" s="1"/>
      <c r="G148" s="1"/>
      <c r="H148" s="1"/>
      <c r="I148" s="1"/>
      <c r="J148" s="1"/>
      <c r="K148" s="1"/>
      <c r="L148" s="1"/>
      <c r="M148" s="1"/>
      <c r="N148" s="2" t="s">
        <v>772</v>
      </c>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row>
    <row r="149" spans="1:51" x14ac:dyDescent="0.2">
      <c r="A149" s="1" t="s">
        <v>771</v>
      </c>
      <c r="N149" s="126"/>
      <c r="O149" s="127"/>
      <c r="P149" s="127"/>
      <c r="Q149" s="127"/>
      <c r="R149" s="127"/>
      <c r="S149" s="128"/>
      <c r="T149" s="127"/>
      <c r="U149" s="127"/>
      <c r="V149" s="127"/>
      <c r="W149" s="129"/>
    </row>
    <row r="151" spans="1:51" x14ac:dyDescent="0.2">
      <c r="J151" s="2" t="s">
        <v>773</v>
      </c>
    </row>
    <row r="152" spans="1:51" x14ac:dyDescent="0.2">
      <c r="A152" s="1" t="s">
        <v>728</v>
      </c>
      <c r="C152" s="1" t="s">
        <v>742</v>
      </c>
      <c r="J152" s="118"/>
      <c r="K152" s="128"/>
      <c r="L152" s="119"/>
      <c r="M152" s="130"/>
    </row>
    <row r="154" spans="1:51" x14ac:dyDescent="0.2">
      <c r="N154" s="2" t="s">
        <v>774</v>
      </c>
    </row>
    <row r="155" spans="1:51" x14ac:dyDescent="0.2">
      <c r="A155" s="1" t="s">
        <v>728</v>
      </c>
      <c r="C155" s="1" t="s">
        <v>742</v>
      </c>
      <c r="N155" s="118"/>
      <c r="O155" s="128"/>
      <c r="P155" s="128"/>
      <c r="Q155" s="128"/>
      <c r="R155" s="128"/>
      <c r="S155" s="119"/>
      <c r="T155" s="128"/>
      <c r="U155" s="128"/>
      <c r="V155" s="128"/>
      <c r="W155" s="130"/>
    </row>
    <row r="158" spans="1:51" x14ac:dyDescent="0.2">
      <c r="N158" s="2" t="s">
        <v>775</v>
      </c>
    </row>
    <row r="159" spans="1:51" x14ac:dyDescent="0.2">
      <c r="B159" s="1" t="s">
        <v>771</v>
      </c>
      <c r="N159" s="118"/>
      <c r="O159" s="128"/>
      <c r="P159" s="128"/>
      <c r="Q159" s="128"/>
      <c r="R159" s="119"/>
      <c r="S159" s="119"/>
      <c r="T159" s="128"/>
      <c r="U159" s="128"/>
      <c r="V159" s="128"/>
      <c r="W159" s="121"/>
    </row>
    <row r="162" spans="1:51" x14ac:dyDescent="0.2">
      <c r="N162" s="2" t="s">
        <v>776</v>
      </c>
    </row>
    <row r="163" spans="1:51" x14ac:dyDescent="0.2">
      <c r="B163" s="1" t="s">
        <v>771</v>
      </c>
      <c r="N163" s="118"/>
      <c r="O163" s="131"/>
      <c r="P163" s="131"/>
      <c r="Q163" s="131"/>
      <c r="R163" s="119"/>
      <c r="S163" s="119"/>
      <c r="T163" s="131"/>
      <c r="U163" s="131"/>
      <c r="V163" s="131"/>
      <c r="W163" s="121"/>
    </row>
    <row r="166" spans="1:51" x14ac:dyDescent="0.2">
      <c r="N166" s="2" t="s">
        <v>777</v>
      </c>
    </row>
    <row r="167" spans="1:51" x14ac:dyDescent="0.2">
      <c r="B167" s="1" t="s">
        <v>778</v>
      </c>
      <c r="N167" s="118"/>
      <c r="O167" s="131"/>
      <c r="P167" s="131"/>
      <c r="Q167" s="131"/>
      <c r="R167" s="119"/>
      <c r="S167" s="119"/>
      <c r="T167" s="131"/>
      <c r="U167" s="131"/>
      <c r="V167" s="131"/>
      <c r="W167" s="121"/>
    </row>
    <row r="170" spans="1:51" x14ac:dyDescent="0.2">
      <c r="J170" s="2"/>
    </row>
    <row r="171" spans="1:51" s="65" customFormat="1" x14ac:dyDescent="0.2">
      <c r="A171" s="1"/>
      <c r="C171" s="1"/>
      <c r="D171" s="1"/>
      <c r="E171" s="1"/>
      <c r="F171" s="1"/>
      <c r="G171" s="1"/>
      <c r="H171" s="1"/>
      <c r="I171" s="1"/>
      <c r="J171" s="1"/>
      <c r="K171" s="1"/>
      <c r="L171" s="1"/>
      <c r="M171" s="1"/>
      <c r="N171" s="2" t="s">
        <v>779</v>
      </c>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row>
    <row r="172" spans="1:51" x14ac:dyDescent="0.2">
      <c r="A172" s="1" t="s">
        <v>771</v>
      </c>
      <c r="C172" s="1" t="s">
        <v>742</v>
      </c>
      <c r="N172" s="118"/>
      <c r="O172" s="131"/>
      <c r="P172" s="119"/>
      <c r="Q172" s="119"/>
      <c r="R172" s="119"/>
      <c r="S172" s="119"/>
      <c r="T172" s="131"/>
      <c r="U172" s="119"/>
      <c r="V172" s="119"/>
      <c r="W172" s="121"/>
    </row>
    <row r="173" spans="1:51" x14ac:dyDescent="0.2">
      <c r="J173" s="2"/>
    </row>
    <row r="174" spans="1:51" s="65" customFormat="1" x14ac:dyDescent="0.2">
      <c r="A174" s="1"/>
      <c r="C174" s="1"/>
      <c r="D174" s="1"/>
      <c r="E174" s="1"/>
      <c r="F174" s="1"/>
      <c r="G174" s="1"/>
      <c r="H174" s="1"/>
      <c r="I174" s="1"/>
      <c r="J174" s="1"/>
      <c r="K174" s="1"/>
      <c r="L174" s="1"/>
      <c r="M174" s="1"/>
      <c r="N174" s="2" t="s">
        <v>780</v>
      </c>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row>
    <row r="175" spans="1:51" x14ac:dyDescent="0.2">
      <c r="A175" s="1" t="s">
        <v>771</v>
      </c>
      <c r="C175" s="1" t="s">
        <v>742</v>
      </c>
      <c r="N175" s="118"/>
      <c r="O175" s="119"/>
      <c r="P175" s="131"/>
      <c r="Q175" s="131"/>
      <c r="R175" s="119"/>
      <c r="S175" s="119"/>
      <c r="T175" s="119"/>
      <c r="U175" s="131"/>
      <c r="V175" s="131"/>
      <c r="W175" s="121"/>
    </row>
    <row r="176" spans="1:51" x14ac:dyDescent="0.2">
      <c r="J176" s="2"/>
    </row>
    <row r="177" spans="1:51" s="65" customFormat="1" x14ac:dyDescent="0.2">
      <c r="A177" s="1"/>
      <c r="C177" s="1"/>
      <c r="D177" s="1"/>
      <c r="E177" s="1"/>
      <c r="F177" s="1"/>
      <c r="G177" s="1"/>
      <c r="H177" s="1"/>
      <c r="I177" s="1"/>
      <c r="J177" s="1"/>
      <c r="K177" s="1"/>
      <c r="L177" s="1"/>
      <c r="M177" s="1"/>
      <c r="N177" s="2" t="s">
        <v>781</v>
      </c>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row>
    <row r="178" spans="1:51" x14ac:dyDescent="0.2">
      <c r="A178" s="1" t="s">
        <v>771</v>
      </c>
      <c r="C178" s="1" t="s">
        <v>742</v>
      </c>
      <c r="N178" s="118"/>
      <c r="O178" s="119"/>
      <c r="P178" s="131"/>
      <c r="Q178" s="131"/>
      <c r="R178" s="119"/>
      <c r="S178" s="119"/>
      <c r="T178" s="119"/>
      <c r="U178" s="131"/>
      <c r="V178" s="131"/>
      <c r="W178" s="121"/>
    </row>
    <row r="181" spans="1:51" x14ac:dyDescent="0.2">
      <c r="N181" s="2" t="s">
        <v>782</v>
      </c>
    </row>
    <row r="182" spans="1:51" x14ac:dyDescent="0.2">
      <c r="A182" s="1" t="s">
        <v>728</v>
      </c>
      <c r="N182" s="118"/>
      <c r="O182" s="119"/>
      <c r="P182" s="119"/>
      <c r="Q182" s="131"/>
      <c r="R182" s="119"/>
      <c r="S182" s="119"/>
      <c r="T182" s="119"/>
      <c r="U182" s="119"/>
      <c r="V182" s="131"/>
      <c r="W182" s="121"/>
    </row>
    <row r="186" spans="1:51" x14ac:dyDescent="0.2">
      <c r="N186" s="2" t="s">
        <v>783</v>
      </c>
    </row>
    <row r="187" spans="1:51" x14ac:dyDescent="0.2">
      <c r="A187" s="1" t="s">
        <v>771</v>
      </c>
      <c r="D187" s="1" t="s">
        <v>688</v>
      </c>
      <c r="G187" s="1" t="s">
        <v>784</v>
      </c>
      <c r="N187" s="132"/>
      <c r="O187" s="133"/>
      <c r="P187" s="133"/>
      <c r="Q187" s="133"/>
      <c r="R187" s="133"/>
      <c r="S187" s="5"/>
      <c r="T187" s="5"/>
      <c r="U187" s="5"/>
      <c r="V187" s="5"/>
      <c r="W187" s="23"/>
    </row>
    <row r="188" spans="1:51" x14ac:dyDescent="0.2">
      <c r="D188" s="1" t="s">
        <v>689</v>
      </c>
      <c r="G188" s="1" t="s">
        <v>785</v>
      </c>
      <c r="N188" s="134"/>
      <c r="O188" s="67"/>
      <c r="P188" s="67"/>
      <c r="Q188" s="67"/>
      <c r="R188" s="67"/>
      <c r="W188" s="24"/>
    </row>
    <row r="189" spans="1:51" x14ac:dyDescent="0.2">
      <c r="D189" s="1" t="s">
        <v>688</v>
      </c>
      <c r="G189" s="1" t="s">
        <v>784</v>
      </c>
      <c r="N189" s="25"/>
      <c r="S189" s="67"/>
      <c r="T189" s="67"/>
      <c r="U189" s="67"/>
      <c r="V189" s="67"/>
      <c r="W189" s="135"/>
    </row>
    <row r="190" spans="1:51" x14ac:dyDescent="0.2">
      <c r="D190" s="1" t="s">
        <v>689</v>
      </c>
      <c r="G190" s="1" t="s">
        <v>785</v>
      </c>
      <c r="J190" s="2" t="s">
        <v>786</v>
      </c>
      <c r="N190" s="26"/>
      <c r="O190" s="27"/>
      <c r="P190" s="27"/>
      <c r="Q190" s="27"/>
      <c r="R190" s="27"/>
      <c r="S190" s="136"/>
      <c r="T190" s="136"/>
      <c r="U190" s="136"/>
      <c r="V190" s="136"/>
      <c r="W190" s="137"/>
    </row>
    <row r="191" spans="1:51" x14ac:dyDescent="0.2">
      <c r="A191" s="1" t="s">
        <v>771</v>
      </c>
      <c r="E191" s="1" t="s">
        <v>692</v>
      </c>
      <c r="G191" s="1" t="s">
        <v>784</v>
      </c>
      <c r="J191" s="132"/>
      <c r="K191" s="133"/>
      <c r="L191" s="133"/>
      <c r="M191" s="138"/>
    </row>
    <row r="192" spans="1:51" x14ac:dyDescent="0.2">
      <c r="E192" s="1" t="s">
        <v>692</v>
      </c>
      <c r="G192" s="1" t="s">
        <v>785</v>
      </c>
      <c r="J192" s="134"/>
      <c r="K192" s="67"/>
      <c r="L192" s="67"/>
      <c r="M192" s="135"/>
    </row>
    <row r="193" spans="1:26" x14ac:dyDescent="0.2">
      <c r="E193" s="1" t="s">
        <v>693</v>
      </c>
      <c r="G193" s="1" t="s">
        <v>785</v>
      </c>
      <c r="J193" s="134"/>
      <c r="K193" s="67"/>
      <c r="L193" s="67"/>
      <c r="M193" s="135"/>
    </row>
    <row r="194" spans="1:26" x14ac:dyDescent="0.2">
      <c r="E194" s="1" t="s">
        <v>694</v>
      </c>
      <c r="G194" s="1" t="s">
        <v>785</v>
      </c>
      <c r="J194" s="134"/>
      <c r="K194" s="67"/>
      <c r="L194" s="67"/>
      <c r="M194" s="135"/>
    </row>
    <row r="195" spans="1:26" x14ac:dyDescent="0.2">
      <c r="E195" s="1" t="s">
        <v>692</v>
      </c>
      <c r="G195" s="1" t="s">
        <v>784</v>
      </c>
      <c r="J195" s="134"/>
      <c r="K195" s="67"/>
      <c r="L195" s="67"/>
      <c r="M195" s="135"/>
    </row>
    <row r="196" spans="1:26" x14ac:dyDescent="0.2">
      <c r="E196" s="1" t="s">
        <v>692</v>
      </c>
      <c r="G196" s="1" t="s">
        <v>785</v>
      </c>
      <c r="J196" s="134"/>
      <c r="K196" s="67"/>
      <c r="L196" s="67"/>
      <c r="M196" s="135"/>
    </row>
    <row r="197" spans="1:26" x14ac:dyDescent="0.2">
      <c r="E197" s="1" t="s">
        <v>693</v>
      </c>
      <c r="G197" s="1" t="s">
        <v>785</v>
      </c>
      <c r="J197" s="134"/>
      <c r="K197" s="67"/>
      <c r="L197" s="67"/>
      <c r="M197" s="135"/>
    </row>
    <row r="198" spans="1:26" x14ac:dyDescent="0.2">
      <c r="E198" s="1" t="s">
        <v>694</v>
      </c>
      <c r="G198" s="1" t="s">
        <v>785</v>
      </c>
      <c r="J198" s="139"/>
      <c r="K198" s="136"/>
      <c r="L198" s="136"/>
      <c r="M198" s="137"/>
    </row>
    <row r="200" spans="1:26" x14ac:dyDescent="0.2">
      <c r="N200" s="2" t="s">
        <v>787</v>
      </c>
    </row>
    <row r="201" spans="1:26" x14ac:dyDescent="0.2">
      <c r="A201" s="1" t="s">
        <v>771</v>
      </c>
      <c r="D201" s="1" t="s">
        <v>733</v>
      </c>
      <c r="N201" s="140"/>
      <c r="O201" s="131"/>
      <c r="P201" s="131"/>
      <c r="Q201" s="131"/>
      <c r="R201" s="131"/>
      <c r="S201" s="131"/>
      <c r="T201" s="131"/>
      <c r="U201" s="131"/>
      <c r="V201" s="131"/>
      <c r="W201" s="141"/>
    </row>
    <row r="202" spans="1:26" x14ac:dyDescent="0.2">
      <c r="Q202" s="79"/>
      <c r="R202" s="79"/>
      <c r="S202" s="79"/>
      <c r="T202" s="79"/>
      <c r="U202" s="79"/>
      <c r="V202" s="79"/>
      <c r="W202" s="79"/>
    </row>
    <row r="203" spans="1:26" x14ac:dyDescent="0.2">
      <c r="N203" s="2" t="s">
        <v>734</v>
      </c>
      <c r="Q203" s="79"/>
      <c r="R203" s="79"/>
      <c r="S203" s="79"/>
      <c r="T203" s="79"/>
      <c r="U203" s="79"/>
      <c r="V203" s="79"/>
      <c r="W203" s="79"/>
    </row>
    <row r="204" spans="1:26" x14ac:dyDescent="0.2">
      <c r="A204" s="1" t="s">
        <v>771</v>
      </c>
      <c r="D204" s="1" t="s">
        <v>736</v>
      </c>
      <c r="N204" s="132"/>
      <c r="O204" s="133"/>
      <c r="P204" s="133"/>
      <c r="Q204" s="133"/>
      <c r="R204" s="133"/>
      <c r="S204" s="133"/>
      <c r="T204" s="133"/>
      <c r="U204" s="133"/>
      <c r="V204" s="133"/>
      <c r="W204" s="138"/>
      <c r="Y204" s="132"/>
      <c r="Z204" s="138"/>
    </row>
    <row r="205" spans="1:26" x14ac:dyDescent="0.2">
      <c r="D205" s="1" t="s">
        <v>737</v>
      </c>
      <c r="N205" s="139"/>
      <c r="O205" s="136"/>
      <c r="P205" s="136"/>
      <c r="Q205" s="136"/>
      <c r="R205" s="136"/>
      <c r="S205" s="136"/>
      <c r="T205" s="136"/>
      <c r="U205" s="136"/>
      <c r="V205" s="136"/>
      <c r="W205" s="137"/>
      <c r="Y205" s="139"/>
      <c r="Z205" s="137"/>
    </row>
    <row r="207" spans="1:26" x14ac:dyDescent="0.2">
      <c r="J207" s="2" t="s">
        <v>788</v>
      </c>
    </row>
    <row r="208" spans="1:26" x14ac:dyDescent="0.2">
      <c r="A208" s="1" t="s">
        <v>771</v>
      </c>
      <c r="D208" s="1" t="s">
        <v>733</v>
      </c>
      <c r="J208" s="140"/>
      <c r="K208" s="131"/>
      <c r="L208" s="131"/>
      <c r="M208" s="141"/>
    </row>
    <row r="210" spans="1:26" x14ac:dyDescent="0.2">
      <c r="N210" s="2" t="s">
        <v>789</v>
      </c>
    </row>
    <row r="211" spans="1:26" x14ac:dyDescent="0.2">
      <c r="A211" s="1" t="s">
        <v>771</v>
      </c>
      <c r="D211" s="1" t="s">
        <v>733</v>
      </c>
      <c r="N211" s="140"/>
      <c r="O211" s="131"/>
      <c r="P211" s="131"/>
      <c r="Q211" s="131"/>
      <c r="R211" s="131"/>
      <c r="S211" s="131"/>
      <c r="T211" s="131"/>
      <c r="U211" s="131"/>
      <c r="V211" s="131"/>
      <c r="W211" s="141"/>
    </row>
    <row r="213" spans="1:26" x14ac:dyDescent="0.2">
      <c r="N213" s="2" t="s">
        <v>790</v>
      </c>
    </row>
    <row r="214" spans="1:26" x14ac:dyDescent="0.2">
      <c r="A214" s="1" t="s">
        <v>771</v>
      </c>
      <c r="D214" s="1" t="s">
        <v>688</v>
      </c>
      <c r="I214" s="1" t="s">
        <v>791</v>
      </c>
      <c r="N214" s="132"/>
      <c r="O214" s="133"/>
      <c r="P214" s="133"/>
      <c r="Q214" s="133"/>
      <c r="R214" s="133"/>
      <c r="S214" s="5"/>
      <c r="T214" s="5"/>
      <c r="U214" s="5"/>
      <c r="V214" s="5"/>
      <c r="W214" s="23"/>
      <c r="Y214" s="132"/>
      <c r="Z214" s="138"/>
    </row>
    <row r="215" spans="1:26" x14ac:dyDescent="0.2">
      <c r="D215" s="1" t="s">
        <v>689</v>
      </c>
      <c r="N215" s="134"/>
      <c r="O215" s="67"/>
      <c r="P215" s="67"/>
      <c r="Q215" s="67"/>
      <c r="R215" s="67"/>
      <c r="W215" s="24"/>
      <c r="Y215" s="134"/>
      <c r="Z215" s="135"/>
    </row>
    <row r="216" spans="1:26" x14ac:dyDescent="0.2">
      <c r="D216" s="1" t="s">
        <v>688</v>
      </c>
      <c r="N216" s="25"/>
      <c r="S216" s="67"/>
      <c r="T216" s="67"/>
      <c r="U216" s="67"/>
      <c r="V216" s="67"/>
      <c r="W216" s="135"/>
      <c r="Y216" s="134"/>
      <c r="Z216" s="135"/>
    </row>
    <row r="217" spans="1:26" x14ac:dyDescent="0.2">
      <c r="D217" s="1" t="s">
        <v>689</v>
      </c>
      <c r="N217" s="26"/>
      <c r="O217" s="27"/>
      <c r="P217" s="27"/>
      <c r="Q217" s="27"/>
      <c r="R217" s="27"/>
      <c r="S217" s="136"/>
      <c r="T217" s="136"/>
      <c r="U217" s="136"/>
      <c r="V217" s="136"/>
      <c r="W217" s="137"/>
      <c r="Y217" s="139"/>
      <c r="Z217" s="137"/>
    </row>
    <row r="219" spans="1:26" x14ac:dyDescent="0.2">
      <c r="N219" s="2"/>
    </row>
    <row r="220" spans="1:26" x14ac:dyDescent="0.2">
      <c r="N220" s="2" t="s">
        <v>792</v>
      </c>
    </row>
    <row r="221" spans="1:26" x14ac:dyDescent="0.2">
      <c r="A221" s="1" t="s">
        <v>771</v>
      </c>
      <c r="D221" s="1" t="s">
        <v>746</v>
      </c>
      <c r="I221" s="1" t="s">
        <v>793</v>
      </c>
      <c r="N221" s="132"/>
      <c r="O221" s="133"/>
      <c r="P221" s="133"/>
      <c r="Q221" s="133"/>
      <c r="R221" s="133"/>
      <c r="S221" s="133"/>
      <c r="T221" s="133"/>
      <c r="U221" s="133"/>
      <c r="V221" s="133"/>
      <c r="W221" s="138"/>
      <c r="Y221" s="132"/>
      <c r="Z221" s="138"/>
    </row>
    <row r="222" spans="1:26" x14ac:dyDescent="0.2">
      <c r="D222" s="1" t="s">
        <v>748</v>
      </c>
      <c r="I222" s="1" t="s">
        <v>794</v>
      </c>
      <c r="N222" s="134"/>
      <c r="O222" s="67"/>
      <c r="P222" s="67"/>
      <c r="Q222" s="67"/>
      <c r="R222" s="67"/>
      <c r="S222" s="67"/>
      <c r="T222" s="67"/>
      <c r="U222" s="67"/>
      <c r="V222" s="67"/>
      <c r="W222" s="135"/>
      <c r="Y222" s="134"/>
      <c r="Z222" s="135"/>
    </row>
    <row r="223" spans="1:26" x14ac:dyDescent="0.2">
      <c r="D223" s="1" t="s">
        <v>750</v>
      </c>
      <c r="I223" s="1" t="s">
        <v>795</v>
      </c>
      <c r="N223" s="139"/>
      <c r="O223" s="136"/>
      <c r="P223" s="136"/>
      <c r="Q223" s="136"/>
      <c r="R223" s="136"/>
      <c r="S223" s="136"/>
      <c r="T223" s="136"/>
      <c r="U223" s="136"/>
      <c r="V223" s="136"/>
      <c r="W223" s="137"/>
      <c r="Y223" s="139"/>
      <c r="Z223" s="137"/>
    </row>
    <row r="225" spans="1:23" x14ac:dyDescent="0.2">
      <c r="N225" s="2" t="s">
        <v>796</v>
      </c>
    </row>
    <row r="226" spans="1:23" x14ac:dyDescent="0.2">
      <c r="A226" s="1" t="s">
        <v>771</v>
      </c>
      <c r="D226" s="1" t="s">
        <v>746</v>
      </c>
      <c r="I226" s="1" t="s">
        <v>793</v>
      </c>
      <c r="N226" s="132"/>
      <c r="O226" s="133"/>
      <c r="P226" s="133"/>
      <c r="Q226" s="133"/>
      <c r="R226" s="133"/>
      <c r="S226" s="133"/>
      <c r="T226" s="133"/>
      <c r="U226" s="133"/>
      <c r="V226" s="133"/>
      <c r="W226" s="138"/>
    </row>
    <row r="227" spans="1:23" x14ac:dyDescent="0.2">
      <c r="D227" s="1" t="s">
        <v>748</v>
      </c>
      <c r="I227" s="1" t="s">
        <v>794</v>
      </c>
      <c r="N227" s="134"/>
      <c r="O227" s="67"/>
      <c r="P227" s="67"/>
      <c r="Q227" s="67"/>
      <c r="R227" s="67"/>
      <c r="S227" s="67"/>
      <c r="T227" s="67"/>
      <c r="U227" s="67"/>
      <c r="V227" s="67"/>
      <c r="W227" s="135"/>
    </row>
    <row r="228" spans="1:23" x14ac:dyDescent="0.2">
      <c r="D228" s="1" t="s">
        <v>750</v>
      </c>
      <c r="I228" s="1" t="s">
        <v>795</v>
      </c>
      <c r="N228" s="139"/>
      <c r="O228" s="136"/>
      <c r="P228" s="136"/>
      <c r="Q228" s="136"/>
      <c r="R228" s="136"/>
      <c r="S228" s="136"/>
      <c r="T228" s="136"/>
      <c r="U228" s="136"/>
      <c r="V228" s="136"/>
      <c r="W228" s="137"/>
    </row>
  </sheetData>
  <printOptions horizontalCentered="1"/>
  <pageMargins left="0.25" right="0.25" top="0.75" bottom="0.75" header="0.3" footer="0.3"/>
  <pageSetup paperSize="8" scale="30"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016C5-D6F7-4E39-9581-18EC9D22A321}">
  <dimension ref="A1:CB58"/>
  <sheetViews>
    <sheetView topLeftCell="T3" zoomScale="85" zoomScaleNormal="85" workbookViewId="0">
      <selection activeCell="BG3" activeCellId="9" sqref="A42:XFD42 A47:XFD47 A48:XFD48 P39:P1048576 P1:P37 S39:T1048576 S1:T37 AW1:AY1048576 BE1:BF1048576 BG1:BH1048576"/>
    </sheetView>
  </sheetViews>
  <sheetFormatPr baseColWidth="10" defaultColWidth="8.5" defaultRowHeight="15" x14ac:dyDescent="0.2"/>
  <cols>
    <col min="1" max="1" width="10" style="29" customWidth="1"/>
    <col min="2" max="2" width="13.83203125" style="29" customWidth="1"/>
    <col min="3" max="3" width="64.5" style="30" customWidth="1"/>
    <col min="4" max="85" width="7.5" style="30" customWidth="1"/>
    <col min="86" max="92" width="8.5" style="30" customWidth="1"/>
    <col min="93" max="16384" width="8.5" style="30"/>
  </cols>
  <sheetData>
    <row r="1" spans="1:80" x14ac:dyDescent="0.2">
      <c r="A1" s="29" t="s">
        <v>50</v>
      </c>
    </row>
    <row r="2" spans="1:80" x14ac:dyDescent="0.2">
      <c r="B2" s="29" t="s">
        <v>51</v>
      </c>
    </row>
    <row r="3" spans="1:80" s="32" customFormat="1" ht="139" customHeight="1" x14ac:dyDescent="0.2">
      <c r="A3" s="31"/>
      <c r="B3" s="31"/>
      <c r="C3" s="32" t="s">
        <v>52</v>
      </c>
      <c r="D3" s="33" t="s">
        <v>6</v>
      </c>
      <c r="E3" s="33" t="s">
        <v>7</v>
      </c>
      <c r="F3" s="33" t="s">
        <v>8</v>
      </c>
      <c r="G3" s="33" t="s">
        <v>9</v>
      </c>
      <c r="H3" s="34" t="s">
        <v>53</v>
      </c>
      <c r="I3" s="34" t="s">
        <v>54</v>
      </c>
      <c r="J3" s="34" t="s">
        <v>55</v>
      </c>
      <c r="K3" s="33" t="s">
        <v>10</v>
      </c>
      <c r="L3" s="33" t="s">
        <v>11</v>
      </c>
      <c r="M3" s="34" t="s">
        <v>56</v>
      </c>
      <c r="N3" s="34" t="s">
        <v>57</v>
      </c>
      <c r="O3" s="34" t="s">
        <v>58</v>
      </c>
      <c r="P3" s="33" t="s">
        <v>15</v>
      </c>
      <c r="Q3" s="33" t="s">
        <v>59</v>
      </c>
      <c r="R3" s="33" t="s">
        <v>60</v>
      </c>
      <c r="S3" s="34" t="s">
        <v>61</v>
      </c>
      <c r="T3" s="34" t="s">
        <v>62</v>
      </c>
      <c r="U3" s="35" t="s">
        <v>12</v>
      </c>
      <c r="V3" s="35" t="s">
        <v>13</v>
      </c>
      <c r="W3" s="35" t="s">
        <v>14</v>
      </c>
      <c r="X3" s="35" t="s">
        <v>19</v>
      </c>
      <c r="Y3" s="35" t="s">
        <v>20</v>
      </c>
      <c r="Z3" s="34" t="s">
        <v>63</v>
      </c>
      <c r="AA3" s="34" t="s">
        <v>64</v>
      </c>
      <c r="AB3" s="34" t="s">
        <v>65</v>
      </c>
      <c r="AC3" s="34" t="s">
        <v>66</v>
      </c>
      <c r="AD3" s="36"/>
      <c r="AE3" s="33" t="s">
        <v>22</v>
      </c>
      <c r="AF3" s="33" t="s">
        <v>23</v>
      </c>
      <c r="AG3" s="33" t="s">
        <v>24</v>
      </c>
      <c r="AH3" s="33" t="s">
        <v>44</v>
      </c>
      <c r="AI3" s="33" t="s">
        <v>25</v>
      </c>
      <c r="AJ3" s="33" t="s">
        <v>29</v>
      </c>
      <c r="AK3" s="33" t="s">
        <v>30</v>
      </c>
      <c r="AL3" s="33" t="s">
        <v>31</v>
      </c>
      <c r="AM3" s="33" t="s">
        <v>32</v>
      </c>
      <c r="AN3" s="33" t="s">
        <v>33</v>
      </c>
      <c r="AO3" s="33" t="s">
        <v>34</v>
      </c>
      <c r="AP3" s="33" t="s">
        <v>35</v>
      </c>
      <c r="AQ3" s="33" t="s">
        <v>36</v>
      </c>
      <c r="AR3" s="33" t="s">
        <v>37</v>
      </c>
      <c r="AS3" s="33" t="s">
        <v>38</v>
      </c>
      <c r="AT3" s="33" t="s">
        <v>39</v>
      </c>
      <c r="AU3" s="33" t="s">
        <v>40</v>
      </c>
      <c r="AV3" s="33" t="s">
        <v>41</v>
      </c>
      <c r="AW3" s="34" t="s">
        <v>67</v>
      </c>
      <c r="AX3" s="34" t="s">
        <v>68</v>
      </c>
      <c r="AY3" s="34" t="s">
        <v>69</v>
      </c>
      <c r="AZ3" s="34" t="s">
        <v>70</v>
      </c>
      <c r="BA3" s="33" t="s">
        <v>42</v>
      </c>
      <c r="BB3" s="33" t="s">
        <v>43</v>
      </c>
      <c r="BC3" s="33" t="s">
        <v>71</v>
      </c>
      <c r="BD3" s="33" t="s">
        <v>72</v>
      </c>
      <c r="BE3" s="33" t="s">
        <v>73</v>
      </c>
      <c r="BF3" s="33" t="s">
        <v>74</v>
      </c>
      <c r="BG3" s="34" t="s">
        <v>75</v>
      </c>
      <c r="BH3" s="34" t="s">
        <v>76</v>
      </c>
      <c r="BI3" s="34" t="s">
        <v>77</v>
      </c>
      <c r="BJ3" s="34" t="s">
        <v>78</v>
      </c>
      <c r="BK3" s="34" t="s">
        <v>79</v>
      </c>
      <c r="BL3" s="34" t="s">
        <v>80</v>
      </c>
      <c r="BM3" s="34" t="s">
        <v>81</v>
      </c>
      <c r="BN3" s="34" t="s">
        <v>82</v>
      </c>
      <c r="BO3" s="33" t="s">
        <v>28</v>
      </c>
      <c r="BP3" s="34" t="s">
        <v>83</v>
      </c>
      <c r="BQ3" s="34" t="s">
        <v>84</v>
      </c>
      <c r="BR3" s="33" t="s">
        <v>85</v>
      </c>
      <c r="BS3" s="33" t="s">
        <v>86</v>
      </c>
      <c r="BT3" s="33" t="s">
        <v>87</v>
      </c>
      <c r="BU3" s="34" t="s">
        <v>88</v>
      </c>
      <c r="BV3" s="34" t="s">
        <v>89</v>
      </c>
      <c r="BW3" s="34" t="s">
        <v>90</v>
      </c>
      <c r="BX3" s="34" t="s">
        <v>303</v>
      </c>
      <c r="BY3" s="34" t="s">
        <v>91</v>
      </c>
      <c r="BZ3" s="34" t="s">
        <v>92</v>
      </c>
      <c r="CA3" s="34" t="s">
        <v>93</v>
      </c>
      <c r="CB3" s="34" t="s">
        <v>94</v>
      </c>
    </row>
    <row r="4" spans="1:80" x14ac:dyDescent="0.2">
      <c r="AE4" s="30" t="s">
        <v>128</v>
      </c>
    </row>
    <row r="5" spans="1:80" x14ac:dyDescent="0.2">
      <c r="A5" s="29" t="s">
        <v>95</v>
      </c>
      <c r="C5" s="30" t="s">
        <v>96</v>
      </c>
      <c r="AE5" s="37">
        <v>0</v>
      </c>
      <c r="AF5" s="37">
        <v>0</v>
      </c>
      <c r="AG5" s="37">
        <v>0</v>
      </c>
      <c r="AH5" s="37">
        <v>0</v>
      </c>
      <c r="AI5" s="37">
        <v>0</v>
      </c>
      <c r="AJ5" s="37">
        <v>0</v>
      </c>
      <c r="AK5" s="37">
        <v>0</v>
      </c>
      <c r="AL5" s="37">
        <v>0</v>
      </c>
      <c r="AM5" s="37">
        <v>0</v>
      </c>
      <c r="AN5" s="37">
        <v>0</v>
      </c>
      <c r="AO5" s="37">
        <v>0</v>
      </c>
      <c r="AP5" s="37">
        <v>0</v>
      </c>
      <c r="AQ5" s="37">
        <v>0</v>
      </c>
      <c r="AR5" s="37">
        <v>0</v>
      </c>
      <c r="AS5" s="37">
        <v>0</v>
      </c>
      <c r="AT5" s="37">
        <v>0</v>
      </c>
      <c r="AU5" s="37">
        <v>1</v>
      </c>
      <c r="AV5" s="37">
        <v>0</v>
      </c>
      <c r="AW5" s="37">
        <v>0</v>
      </c>
      <c r="AX5" s="37">
        <v>0</v>
      </c>
      <c r="AY5" s="37">
        <v>0</v>
      </c>
      <c r="AZ5" s="37">
        <v>0</v>
      </c>
      <c r="BA5" s="37">
        <v>0</v>
      </c>
      <c r="BB5" s="37">
        <v>0</v>
      </c>
      <c r="BC5" s="37">
        <v>0</v>
      </c>
      <c r="BD5" s="37">
        <v>0</v>
      </c>
      <c r="BE5" s="37">
        <v>0</v>
      </c>
      <c r="BF5" s="37">
        <v>0</v>
      </c>
      <c r="BG5" s="37">
        <v>0</v>
      </c>
      <c r="BH5" s="37">
        <v>0</v>
      </c>
      <c r="BI5" s="37">
        <v>0</v>
      </c>
      <c r="BJ5" s="37">
        <v>1</v>
      </c>
      <c r="BK5" s="37">
        <v>0</v>
      </c>
      <c r="BL5" s="37">
        <v>0</v>
      </c>
      <c r="BM5" s="37">
        <v>0</v>
      </c>
      <c r="BN5" s="37">
        <v>0</v>
      </c>
      <c r="BO5" s="37">
        <v>0</v>
      </c>
      <c r="BP5" s="37">
        <v>0</v>
      </c>
      <c r="BQ5" s="37">
        <v>0</v>
      </c>
      <c r="BR5" s="37">
        <v>0</v>
      </c>
      <c r="BS5" s="37">
        <v>0</v>
      </c>
      <c r="BT5" s="37">
        <v>0</v>
      </c>
      <c r="BU5" s="37">
        <v>0</v>
      </c>
      <c r="BV5" s="37">
        <v>0</v>
      </c>
      <c r="BW5" s="37">
        <v>0</v>
      </c>
      <c r="BX5" s="37">
        <v>0</v>
      </c>
      <c r="BY5" s="37">
        <v>1</v>
      </c>
      <c r="BZ5" s="37">
        <v>0</v>
      </c>
      <c r="CA5" s="37">
        <v>1</v>
      </c>
      <c r="CB5" s="37">
        <v>0</v>
      </c>
    </row>
    <row r="6" spans="1:80" x14ac:dyDescent="0.2">
      <c r="A6" s="29" t="s">
        <v>97</v>
      </c>
      <c r="C6" s="30" t="s">
        <v>7</v>
      </c>
      <c r="AE6" s="37">
        <v>0</v>
      </c>
      <c r="AF6" s="37">
        <v>0</v>
      </c>
      <c r="AG6" s="37">
        <v>0</v>
      </c>
      <c r="AH6" s="37">
        <v>0</v>
      </c>
      <c r="AI6" s="37">
        <v>0</v>
      </c>
      <c r="AJ6" s="37">
        <v>0</v>
      </c>
      <c r="AK6" s="37">
        <v>0</v>
      </c>
      <c r="AL6" s="37">
        <v>0</v>
      </c>
      <c r="AM6" s="37">
        <v>1</v>
      </c>
      <c r="AN6" s="37">
        <v>1</v>
      </c>
      <c r="AO6" s="37">
        <v>0</v>
      </c>
      <c r="AP6" s="37">
        <v>0</v>
      </c>
      <c r="AQ6" s="37">
        <v>0</v>
      </c>
      <c r="AR6" s="37">
        <v>0</v>
      </c>
      <c r="AS6" s="37">
        <v>0</v>
      </c>
      <c r="AT6" s="37">
        <v>0</v>
      </c>
      <c r="AU6" s="37">
        <v>0</v>
      </c>
      <c r="AV6" s="37">
        <v>0</v>
      </c>
      <c r="AW6" s="37">
        <v>0</v>
      </c>
      <c r="AX6" s="37">
        <v>0</v>
      </c>
      <c r="AY6" s="37">
        <v>0</v>
      </c>
      <c r="AZ6" s="37">
        <v>0</v>
      </c>
      <c r="BA6" s="37">
        <v>0</v>
      </c>
      <c r="BB6" s="37">
        <v>0</v>
      </c>
      <c r="BC6" s="37">
        <v>0</v>
      </c>
      <c r="BD6" s="37">
        <v>0</v>
      </c>
      <c r="BE6" s="37">
        <v>0</v>
      </c>
      <c r="BF6" s="37">
        <v>0</v>
      </c>
      <c r="BG6" s="37">
        <v>0</v>
      </c>
      <c r="BH6" s="37">
        <v>0</v>
      </c>
      <c r="BI6" s="37">
        <v>1</v>
      </c>
      <c r="BJ6" s="37">
        <v>0</v>
      </c>
      <c r="BK6" s="37">
        <v>1</v>
      </c>
      <c r="BL6" s="37">
        <v>0</v>
      </c>
      <c r="BM6" s="37">
        <v>0</v>
      </c>
      <c r="BN6" s="37">
        <v>0</v>
      </c>
      <c r="BO6" s="37">
        <v>0</v>
      </c>
      <c r="BP6" s="37">
        <v>0</v>
      </c>
      <c r="BQ6" s="37">
        <v>0</v>
      </c>
      <c r="BR6" s="37">
        <v>0</v>
      </c>
      <c r="BS6" s="37">
        <v>0</v>
      </c>
      <c r="BT6" s="37">
        <v>0</v>
      </c>
      <c r="BU6" s="37">
        <v>0</v>
      </c>
      <c r="BV6" s="37">
        <v>0</v>
      </c>
      <c r="BW6" s="37">
        <v>0</v>
      </c>
      <c r="BX6" s="37">
        <v>0</v>
      </c>
      <c r="BY6" s="37">
        <v>0</v>
      </c>
      <c r="BZ6" s="37">
        <v>0</v>
      </c>
      <c r="CA6" s="37">
        <v>0</v>
      </c>
      <c r="CB6" s="37">
        <v>0</v>
      </c>
    </row>
    <row r="7" spans="1:80" x14ac:dyDescent="0.2">
      <c r="A7" s="29" t="s">
        <v>98</v>
      </c>
      <c r="C7" s="30" t="s">
        <v>8</v>
      </c>
      <c r="AE7" s="37">
        <v>0</v>
      </c>
      <c r="AF7" s="37">
        <v>0</v>
      </c>
      <c r="AG7" s="37">
        <v>0</v>
      </c>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37">
        <v>0</v>
      </c>
      <c r="AZ7" s="37">
        <v>0</v>
      </c>
      <c r="BA7" s="37">
        <v>0</v>
      </c>
      <c r="BB7" s="37">
        <v>0</v>
      </c>
      <c r="BC7" s="37">
        <v>0</v>
      </c>
      <c r="BD7" s="37">
        <v>0</v>
      </c>
      <c r="BE7" s="37">
        <v>0</v>
      </c>
      <c r="BF7" s="37">
        <v>0</v>
      </c>
      <c r="BG7" s="37">
        <v>0</v>
      </c>
      <c r="BH7" s="37">
        <v>0</v>
      </c>
      <c r="BI7" s="37">
        <v>1</v>
      </c>
      <c r="BJ7" s="37">
        <v>0</v>
      </c>
      <c r="BK7" s="37">
        <v>1</v>
      </c>
      <c r="BL7" s="37">
        <v>0</v>
      </c>
      <c r="BM7" s="37">
        <v>0</v>
      </c>
      <c r="BN7" s="37">
        <v>0</v>
      </c>
      <c r="BO7" s="37">
        <v>0</v>
      </c>
      <c r="BP7" s="37">
        <v>0</v>
      </c>
      <c r="BQ7" s="37">
        <v>0</v>
      </c>
      <c r="BR7" s="37">
        <v>0</v>
      </c>
      <c r="BS7" s="37">
        <v>0</v>
      </c>
      <c r="BT7" s="37">
        <v>0</v>
      </c>
      <c r="BU7" s="37">
        <v>0</v>
      </c>
      <c r="BV7" s="37">
        <v>0</v>
      </c>
      <c r="BW7" s="37">
        <v>0</v>
      </c>
      <c r="BX7" s="37">
        <v>0</v>
      </c>
      <c r="BY7" s="37">
        <v>0</v>
      </c>
      <c r="BZ7" s="37">
        <v>0</v>
      </c>
      <c r="CA7" s="37">
        <v>0</v>
      </c>
      <c r="CB7" s="37">
        <v>0</v>
      </c>
    </row>
    <row r="8" spans="1:80" x14ac:dyDescent="0.2">
      <c r="A8" s="29" t="s">
        <v>99</v>
      </c>
      <c r="C8" s="30" t="s">
        <v>9</v>
      </c>
      <c r="AE8" s="37">
        <v>0</v>
      </c>
      <c r="AF8" s="37">
        <v>0</v>
      </c>
      <c r="AG8" s="37">
        <v>0</v>
      </c>
      <c r="AH8" s="37">
        <v>0</v>
      </c>
      <c r="AI8" s="37">
        <v>0</v>
      </c>
      <c r="AJ8" s="37">
        <v>1</v>
      </c>
      <c r="AK8" s="37">
        <v>1</v>
      </c>
      <c r="AL8" s="37">
        <v>0</v>
      </c>
      <c r="AM8" s="37">
        <v>0</v>
      </c>
      <c r="AN8" s="37">
        <v>0</v>
      </c>
      <c r="AO8" s="37">
        <v>0</v>
      </c>
      <c r="AP8" s="37">
        <v>0</v>
      </c>
      <c r="AQ8" s="37">
        <v>0</v>
      </c>
      <c r="AR8" s="37">
        <v>0</v>
      </c>
      <c r="AS8" s="37">
        <v>0</v>
      </c>
      <c r="AT8" s="37">
        <v>0</v>
      </c>
      <c r="AU8" s="37">
        <v>0</v>
      </c>
      <c r="AV8" s="37">
        <v>0</v>
      </c>
      <c r="AW8" s="37">
        <v>0</v>
      </c>
      <c r="AX8" s="37">
        <v>0</v>
      </c>
      <c r="AY8" s="37">
        <v>0</v>
      </c>
      <c r="AZ8" s="37">
        <v>0</v>
      </c>
      <c r="BA8" s="37">
        <v>0</v>
      </c>
      <c r="BB8" s="37">
        <v>0</v>
      </c>
      <c r="BC8" s="37">
        <v>0</v>
      </c>
      <c r="BD8" s="37">
        <v>1</v>
      </c>
      <c r="BE8" s="37">
        <v>0</v>
      </c>
      <c r="BF8" s="37">
        <v>0</v>
      </c>
      <c r="BG8" s="37">
        <v>1</v>
      </c>
      <c r="BH8" s="37">
        <v>0</v>
      </c>
      <c r="BI8" s="37">
        <v>1</v>
      </c>
      <c r="BJ8" s="37">
        <v>0</v>
      </c>
      <c r="BK8" s="37">
        <v>1</v>
      </c>
      <c r="BL8" s="37">
        <v>0</v>
      </c>
      <c r="BM8" s="37">
        <v>0</v>
      </c>
      <c r="BN8" s="37">
        <v>0</v>
      </c>
      <c r="BO8" s="37">
        <v>0</v>
      </c>
      <c r="BP8" s="37">
        <v>0</v>
      </c>
      <c r="BQ8" s="37">
        <v>0</v>
      </c>
      <c r="BR8" s="37">
        <v>0</v>
      </c>
      <c r="BS8" s="37">
        <v>0</v>
      </c>
      <c r="BT8" s="37">
        <v>0</v>
      </c>
      <c r="BU8" s="37">
        <v>0</v>
      </c>
      <c r="BV8" s="37">
        <v>0</v>
      </c>
      <c r="BW8" s="37">
        <v>0</v>
      </c>
      <c r="BX8" s="37">
        <v>0</v>
      </c>
      <c r="BY8" s="37">
        <v>0</v>
      </c>
      <c r="BZ8" s="37">
        <v>0</v>
      </c>
      <c r="CA8" s="37">
        <v>0</v>
      </c>
      <c r="CB8" s="37">
        <v>0</v>
      </c>
    </row>
    <row r="9" spans="1:80" x14ac:dyDescent="0.2">
      <c r="C9" s="38" t="s">
        <v>53</v>
      </c>
      <c r="AE9" s="37">
        <v>0</v>
      </c>
      <c r="AF9" s="37">
        <v>0</v>
      </c>
      <c r="AG9" s="37">
        <v>0</v>
      </c>
      <c r="AH9" s="37">
        <v>0</v>
      </c>
      <c r="AI9" s="37">
        <v>0</v>
      </c>
      <c r="AJ9" s="37">
        <v>0</v>
      </c>
      <c r="AK9" s="37">
        <v>0</v>
      </c>
      <c r="AL9" s="37">
        <v>0</v>
      </c>
      <c r="AM9" s="37">
        <v>0</v>
      </c>
      <c r="AN9" s="37">
        <v>0</v>
      </c>
      <c r="AO9" s="37">
        <v>0</v>
      </c>
      <c r="AP9" s="37">
        <v>0</v>
      </c>
      <c r="AQ9" s="37">
        <v>0</v>
      </c>
      <c r="AR9" s="37">
        <v>0</v>
      </c>
      <c r="AS9" s="37">
        <v>0</v>
      </c>
      <c r="AT9" s="37">
        <v>0</v>
      </c>
      <c r="AU9" s="37">
        <v>0</v>
      </c>
      <c r="AV9" s="37">
        <v>0</v>
      </c>
      <c r="AW9" s="37">
        <v>0</v>
      </c>
      <c r="AX9" s="37">
        <v>0</v>
      </c>
      <c r="AY9" s="37">
        <v>0</v>
      </c>
      <c r="AZ9" s="37">
        <v>0</v>
      </c>
      <c r="BA9" s="37">
        <v>0</v>
      </c>
      <c r="BB9" s="37">
        <v>0</v>
      </c>
      <c r="BC9" s="37">
        <v>0</v>
      </c>
      <c r="BD9" s="37">
        <v>0</v>
      </c>
      <c r="BE9" s="37">
        <v>0</v>
      </c>
      <c r="BF9" s="37">
        <v>0</v>
      </c>
      <c r="BG9" s="37">
        <v>0</v>
      </c>
      <c r="BH9" s="37">
        <v>0</v>
      </c>
      <c r="BI9" s="37">
        <v>0</v>
      </c>
      <c r="BJ9" s="37">
        <v>0</v>
      </c>
      <c r="BK9" s="37">
        <v>0</v>
      </c>
      <c r="BL9" s="37">
        <v>0</v>
      </c>
      <c r="BM9" s="37">
        <v>0</v>
      </c>
      <c r="BN9" s="37">
        <v>0</v>
      </c>
      <c r="BO9" s="37">
        <v>0</v>
      </c>
      <c r="BP9" s="37">
        <v>1</v>
      </c>
      <c r="BQ9" s="37">
        <v>0</v>
      </c>
      <c r="BR9" s="37">
        <v>1</v>
      </c>
      <c r="BS9" s="37">
        <v>0</v>
      </c>
      <c r="BT9" s="37">
        <v>0</v>
      </c>
      <c r="BU9" s="37">
        <v>0</v>
      </c>
      <c r="BV9" s="37">
        <v>0</v>
      </c>
      <c r="BW9" s="37">
        <v>0</v>
      </c>
      <c r="BX9" s="37">
        <v>0</v>
      </c>
      <c r="BY9" s="37">
        <v>0</v>
      </c>
      <c r="BZ9" s="37">
        <v>0</v>
      </c>
      <c r="CA9" s="37">
        <v>0</v>
      </c>
      <c r="CB9" s="37">
        <v>0</v>
      </c>
    </row>
    <row r="10" spans="1:80" x14ac:dyDescent="0.2">
      <c r="C10" s="38" t="s">
        <v>54</v>
      </c>
      <c r="AE10" s="37">
        <v>0</v>
      </c>
      <c r="AF10" s="37">
        <v>0</v>
      </c>
      <c r="AG10" s="37">
        <v>0</v>
      </c>
      <c r="AH10" s="37">
        <v>0</v>
      </c>
      <c r="AI10" s="37">
        <v>0</v>
      </c>
      <c r="AJ10" s="37">
        <v>0</v>
      </c>
      <c r="AK10" s="37">
        <v>0</v>
      </c>
      <c r="AL10" s="37">
        <v>0</v>
      </c>
      <c r="AM10" s="37">
        <v>0</v>
      </c>
      <c r="AN10" s="37">
        <v>0</v>
      </c>
      <c r="AO10" s="37">
        <v>0</v>
      </c>
      <c r="AP10" s="37">
        <v>0</v>
      </c>
      <c r="AQ10" s="37">
        <v>0</v>
      </c>
      <c r="AR10" s="37">
        <v>0</v>
      </c>
      <c r="AS10" s="37">
        <v>0</v>
      </c>
      <c r="AT10" s="37">
        <v>0</v>
      </c>
      <c r="AU10" s="37">
        <v>0</v>
      </c>
      <c r="AV10" s="37">
        <v>0</v>
      </c>
      <c r="AW10" s="37">
        <v>0</v>
      </c>
      <c r="AX10" s="37">
        <v>0</v>
      </c>
      <c r="AY10" s="37">
        <v>0</v>
      </c>
      <c r="AZ10" s="37">
        <v>0</v>
      </c>
      <c r="BA10" s="37">
        <v>0</v>
      </c>
      <c r="BB10" s="37">
        <v>0</v>
      </c>
      <c r="BC10" s="37">
        <v>0</v>
      </c>
      <c r="BD10" s="37">
        <v>0</v>
      </c>
      <c r="BE10" s="37">
        <v>0</v>
      </c>
      <c r="BF10" s="37">
        <v>0</v>
      </c>
      <c r="BG10" s="37">
        <v>0</v>
      </c>
      <c r="BH10" s="37">
        <v>0</v>
      </c>
      <c r="BI10" s="37">
        <v>0</v>
      </c>
      <c r="BJ10" s="37">
        <v>0</v>
      </c>
      <c r="BK10" s="37">
        <v>0</v>
      </c>
      <c r="BL10" s="37">
        <v>0</v>
      </c>
      <c r="BM10" s="37">
        <v>0</v>
      </c>
      <c r="BN10" s="37">
        <v>0</v>
      </c>
      <c r="BO10" s="37">
        <v>0</v>
      </c>
      <c r="BP10" s="37">
        <v>1</v>
      </c>
      <c r="BQ10" s="37">
        <v>0</v>
      </c>
      <c r="BR10" s="37">
        <v>1</v>
      </c>
      <c r="BS10" s="37">
        <v>0</v>
      </c>
      <c r="BT10" s="37">
        <v>0</v>
      </c>
      <c r="BU10" s="37">
        <v>0</v>
      </c>
      <c r="BV10" s="37">
        <v>0</v>
      </c>
      <c r="BW10" s="37">
        <v>0</v>
      </c>
      <c r="BX10" s="37">
        <v>0</v>
      </c>
      <c r="BY10" s="37">
        <v>0</v>
      </c>
      <c r="BZ10" s="37">
        <v>0</v>
      </c>
      <c r="CA10" s="37">
        <v>0</v>
      </c>
      <c r="CB10" s="37">
        <v>0</v>
      </c>
    </row>
    <row r="11" spans="1:80" x14ac:dyDescent="0.2">
      <c r="C11" s="38" t="s">
        <v>55</v>
      </c>
      <c r="AE11" s="37">
        <v>0</v>
      </c>
      <c r="AF11" s="37">
        <v>0</v>
      </c>
      <c r="AG11" s="37">
        <v>0</v>
      </c>
      <c r="AH11" s="37">
        <v>0</v>
      </c>
      <c r="AI11" s="37">
        <v>0</v>
      </c>
      <c r="AJ11" s="37">
        <v>0</v>
      </c>
      <c r="AK11" s="37">
        <v>0</v>
      </c>
      <c r="AL11" s="37">
        <v>1</v>
      </c>
      <c r="AM11" s="37">
        <v>0</v>
      </c>
      <c r="AN11" s="37">
        <v>0</v>
      </c>
      <c r="AO11" s="37">
        <v>0</v>
      </c>
      <c r="AP11" s="37">
        <v>0</v>
      </c>
      <c r="AQ11" s="37">
        <v>0</v>
      </c>
      <c r="AR11" s="37">
        <v>0</v>
      </c>
      <c r="AS11" s="37">
        <v>0</v>
      </c>
      <c r="AT11" s="37">
        <v>0</v>
      </c>
      <c r="AU11" s="37">
        <v>0</v>
      </c>
      <c r="AV11" s="37">
        <v>0</v>
      </c>
      <c r="AW11" s="37">
        <v>0</v>
      </c>
      <c r="AX11" s="37">
        <v>0</v>
      </c>
      <c r="AY11" s="37">
        <v>0</v>
      </c>
      <c r="AZ11" s="37">
        <v>0</v>
      </c>
      <c r="BA11" s="37">
        <v>0</v>
      </c>
      <c r="BB11" s="37">
        <v>0</v>
      </c>
      <c r="BC11" s="37">
        <v>0</v>
      </c>
      <c r="BD11" s="37">
        <v>0</v>
      </c>
      <c r="BE11" s="37">
        <v>0</v>
      </c>
      <c r="BF11" s="37">
        <v>0</v>
      </c>
      <c r="BG11" s="37">
        <v>0</v>
      </c>
      <c r="BH11" s="37">
        <v>0</v>
      </c>
      <c r="BI11" s="37">
        <v>0</v>
      </c>
      <c r="BJ11" s="37">
        <v>0</v>
      </c>
      <c r="BK11" s="37">
        <v>0</v>
      </c>
      <c r="BL11" s="37">
        <v>1</v>
      </c>
      <c r="BM11" s="37">
        <v>1</v>
      </c>
      <c r="BN11" s="37">
        <v>0</v>
      </c>
      <c r="BO11" s="37">
        <v>0</v>
      </c>
      <c r="BP11" s="37">
        <v>1</v>
      </c>
      <c r="BQ11" s="37">
        <v>0</v>
      </c>
      <c r="BR11" s="37">
        <v>1</v>
      </c>
      <c r="BS11" s="37">
        <v>0</v>
      </c>
      <c r="BT11" s="37">
        <v>0</v>
      </c>
      <c r="BU11" s="37">
        <v>0</v>
      </c>
      <c r="BV11" s="37">
        <v>0</v>
      </c>
      <c r="BW11" s="37">
        <v>0</v>
      </c>
      <c r="BX11" s="37">
        <v>0</v>
      </c>
      <c r="BY11" s="37">
        <v>1</v>
      </c>
      <c r="BZ11" s="37">
        <v>0</v>
      </c>
      <c r="CA11" s="37">
        <v>1</v>
      </c>
      <c r="CB11" s="37">
        <v>0</v>
      </c>
    </row>
    <row r="12" spans="1:80" x14ac:dyDescent="0.2">
      <c r="A12" s="29" t="s">
        <v>100</v>
      </c>
      <c r="C12" s="30" t="s">
        <v>10</v>
      </c>
      <c r="AE12" s="37">
        <v>0</v>
      </c>
      <c r="AF12" s="37">
        <v>0</v>
      </c>
      <c r="AG12" s="37">
        <v>0</v>
      </c>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37">
        <v>0</v>
      </c>
      <c r="AZ12" s="37">
        <v>0</v>
      </c>
      <c r="BA12" s="37">
        <v>0</v>
      </c>
      <c r="BB12" s="37">
        <v>0</v>
      </c>
      <c r="BC12" s="37">
        <v>0</v>
      </c>
      <c r="BD12" s="37">
        <v>0</v>
      </c>
      <c r="BE12" s="37">
        <v>0</v>
      </c>
      <c r="BF12" s="37">
        <v>0</v>
      </c>
      <c r="BG12" s="37">
        <v>0</v>
      </c>
      <c r="BH12" s="37">
        <v>0</v>
      </c>
      <c r="BI12" s="37">
        <v>0</v>
      </c>
      <c r="BJ12" s="37">
        <v>0</v>
      </c>
      <c r="BK12" s="37">
        <v>0</v>
      </c>
      <c r="BL12" s="37">
        <v>0</v>
      </c>
      <c r="BM12" s="37">
        <v>0</v>
      </c>
      <c r="BN12" s="37">
        <v>0</v>
      </c>
      <c r="BO12" s="37">
        <v>0</v>
      </c>
      <c r="BP12" s="37">
        <v>0</v>
      </c>
      <c r="BQ12" s="37">
        <v>0</v>
      </c>
      <c r="BR12" s="37">
        <v>0</v>
      </c>
      <c r="BS12" s="37">
        <v>0</v>
      </c>
      <c r="BT12" s="37">
        <v>0</v>
      </c>
      <c r="BU12" s="37">
        <v>0</v>
      </c>
      <c r="BV12" s="37">
        <v>0</v>
      </c>
      <c r="BW12" s="37">
        <v>0</v>
      </c>
      <c r="BX12" s="37">
        <v>0</v>
      </c>
      <c r="BY12" s="37">
        <v>0</v>
      </c>
      <c r="BZ12" s="37">
        <v>0</v>
      </c>
      <c r="CA12" s="37">
        <v>0</v>
      </c>
      <c r="CB12" s="37">
        <v>0</v>
      </c>
    </row>
    <row r="13" spans="1:80" x14ac:dyDescent="0.2">
      <c r="A13" s="29" t="s">
        <v>101</v>
      </c>
      <c r="C13" s="30" t="s">
        <v>11</v>
      </c>
      <c r="AE13" s="37">
        <v>0</v>
      </c>
      <c r="AF13" s="37">
        <v>0</v>
      </c>
      <c r="AG13" s="37">
        <v>0</v>
      </c>
      <c r="AH13" s="37">
        <v>0</v>
      </c>
      <c r="AI13" s="37">
        <v>1</v>
      </c>
      <c r="AJ13" s="37">
        <v>0</v>
      </c>
      <c r="AK13" s="37">
        <v>0</v>
      </c>
      <c r="AL13" s="37">
        <v>0</v>
      </c>
      <c r="AM13" s="37">
        <v>0</v>
      </c>
      <c r="AN13" s="37">
        <v>0</v>
      </c>
      <c r="AO13" s="37">
        <v>0</v>
      </c>
      <c r="AP13" s="37">
        <v>0</v>
      </c>
      <c r="AQ13" s="37">
        <v>1</v>
      </c>
      <c r="AR13" s="37">
        <v>0</v>
      </c>
      <c r="AS13" s="37">
        <v>0</v>
      </c>
      <c r="AT13" s="37">
        <v>0</v>
      </c>
      <c r="AU13" s="37">
        <v>0</v>
      </c>
      <c r="AV13" s="37">
        <v>0</v>
      </c>
      <c r="AW13" s="37">
        <v>0</v>
      </c>
      <c r="AX13" s="37">
        <v>0</v>
      </c>
      <c r="AY13" s="37">
        <v>0</v>
      </c>
      <c r="AZ13" s="37">
        <v>0</v>
      </c>
      <c r="BA13" s="37">
        <v>0</v>
      </c>
      <c r="BB13" s="37">
        <v>0</v>
      </c>
      <c r="BC13" s="37">
        <v>0</v>
      </c>
      <c r="BD13" s="37">
        <v>0</v>
      </c>
      <c r="BE13" s="37">
        <v>0</v>
      </c>
      <c r="BF13" s="37">
        <v>0</v>
      </c>
      <c r="BG13" s="37">
        <v>0</v>
      </c>
      <c r="BH13" s="37">
        <v>0</v>
      </c>
      <c r="BI13" s="37">
        <v>0</v>
      </c>
      <c r="BJ13" s="37">
        <v>0</v>
      </c>
      <c r="BK13" s="37">
        <v>0</v>
      </c>
      <c r="BL13" s="37">
        <v>0</v>
      </c>
      <c r="BM13" s="37">
        <v>0</v>
      </c>
      <c r="BN13" s="37">
        <v>0</v>
      </c>
      <c r="BO13" s="37">
        <v>0</v>
      </c>
      <c r="BP13" s="37">
        <v>0</v>
      </c>
      <c r="BQ13" s="37">
        <v>0</v>
      </c>
      <c r="BR13" s="37">
        <v>0</v>
      </c>
      <c r="BS13" s="37">
        <v>0</v>
      </c>
      <c r="BT13" s="37">
        <v>0</v>
      </c>
      <c r="BU13" s="37">
        <v>0</v>
      </c>
      <c r="BV13" s="37">
        <v>0</v>
      </c>
      <c r="BW13" s="37">
        <v>0</v>
      </c>
      <c r="BX13" s="37">
        <v>0</v>
      </c>
      <c r="BY13" s="37">
        <v>0</v>
      </c>
      <c r="BZ13" s="37">
        <v>0</v>
      </c>
      <c r="CA13" s="37">
        <v>0</v>
      </c>
      <c r="CB13" s="37">
        <v>0</v>
      </c>
    </row>
    <row r="14" spans="1:80" x14ac:dyDescent="0.2">
      <c r="C14" s="38" t="s">
        <v>56</v>
      </c>
      <c r="AE14" s="37">
        <v>0</v>
      </c>
      <c r="AF14" s="37">
        <v>0</v>
      </c>
      <c r="AG14" s="37">
        <v>0</v>
      </c>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1</v>
      </c>
      <c r="AX14" s="37">
        <v>0</v>
      </c>
      <c r="AY14" s="37">
        <v>0</v>
      </c>
      <c r="AZ14" s="37">
        <v>0</v>
      </c>
      <c r="BA14" s="37">
        <v>0</v>
      </c>
      <c r="BB14" s="37">
        <v>0</v>
      </c>
      <c r="BC14" s="37">
        <v>0</v>
      </c>
      <c r="BD14" s="37">
        <v>0</v>
      </c>
      <c r="BE14" s="37">
        <v>0</v>
      </c>
      <c r="BF14" s="37">
        <v>0</v>
      </c>
      <c r="BG14" s="37">
        <v>0</v>
      </c>
      <c r="BH14" s="37">
        <v>0</v>
      </c>
      <c r="BI14" s="37">
        <v>0</v>
      </c>
      <c r="BJ14" s="37">
        <v>0</v>
      </c>
      <c r="BK14" s="37">
        <v>0</v>
      </c>
      <c r="BL14" s="37">
        <v>0</v>
      </c>
      <c r="BM14" s="37">
        <v>0</v>
      </c>
      <c r="BN14" s="37">
        <v>0</v>
      </c>
      <c r="BO14" s="37">
        <v>0</v>
      </c>
      <c r="BP14" s="37">
        <v>0</v>
      </c>
      <c r="BQ14" s="37">
        <v>0</v>
      </c>
      <c r="BR14" s="37">
        <v>0</v>
      </c>
      <c r="BS14" s="37">
        <v>0</v>
      </c>
      <c r="BT14" s="37">
        <v>0</v>
      </c>
      <c r="BU14" s="37">
        <v>0</v>
      </c>
      <c r="BV14" s="37">
        <v>0</v>
      </c>
      <c r="BW14" s="37">
        <v>0</v>
      </c>
      <c r="BX14" s="37">
        <v>0</v>
      </c>
      <c r="BY14" s="37">
        <v>0</v>
      </c>
      <c r="BZ14" s="37">
        <v>0</v>
      </c>
      <c r="CA14" s="37">
        <v>0</v>
      </c>
      <c r="CB14" s="37">
        <v>0</v>
      </c>
    </row>
    <row r="15" spans="1:80" x14ac:dyDescent="0.2">
      <c r="C15" s="38" t="s">
        <v>57</v>
      </c>
      <c r="AE15" s="37">
        <v>0</v>
      </c>
      <c r="AF15" s="37">
        <v>0</v>
      </c>
      <c r="AG15" s="37">
        <v>0</v>
      </c>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1</v>
      </c>
      <c r="AY15" s="37">
        <v>0</v>
      </c>
      <c r="AZ15" s="37">
        <v>0</v>
      </c>
      <c r="BA15" s="37">
        <v>0</v>
      </c>
      <c r="BB15" s="37">
        <v>0</v>
      </c>
      <c r="BC15" s="37">
        <v>1</v>
      </c>
      <c r="BD15" s="37">
        <v>0</v>
      </c>
      <c r="BE15" s="37">
        <v>0</v>
      </c>
      <c r="BF15" s="37">
        <v>0</v>
      </c>
      <c r="BG15" s="37">
        <v>0</v>
      </c>
      <c r="BH15" s="37">
        <v>0</v>
      </c>
      <c r="BI15" s="37">
        <v>0</v>
      </c>
      <c r="BJ15" s="37">
        <v>0</v>
      </c>
      <c r="BK15" s="37">
        <v>0</v>
      </c>
      <c r="BL15" s="37">
        <v>0</v>
      </c>
      <c r="BM15" s="37">
        <v>0</v>
      </c>
      <c r="BN15" s="37">
        <v>0</v>
      </c>
      <c r="BO15" s="37">
        <v>0</v>
      </c>
      <c r="BP15" s="37">
        <v>0</v>
      </c>
      <c r="BQ15" s="37">
        <v>0</v>
      </c>
      <c r="BR15" s="37">
        <v>0</v>
      </c>
      <c r="BS15" s="37">
        <v>0</v>
      </c>
      <c r="BT15" s="37">
        <v>0</v>
      </c>
      <c r="BU15" s="37">
        <v>0</v>
      </c>
      <c r="BV15" s="37">
        <v>0</v>
      </c>
      <c r="BW15" s="37">
        <v>0</v>
      </c>
      <c r="BX15" s="37">
        <v>0</v>
      </c>
      <c r="BY15" s="37">
        <v>0</v>
      </c>
      <c r="BZ15" s="37">
        <v>0</v>
      </c>
      <c r="CA15" s="37">
        <v>0</v>
      </c>
      <c r="CB15" s="37">
        <v>0</v>
      </c>
    </row>
    <row r="16" spans="1:80" x14ac:dyDescent="0.2">
      <c r="C16" s="38" t="s">
        <v>58</v>
      </c>
      <c r="AE16" s="37">
        <v>0</v>
      </c>
      <c r="AF16" s="37">
        <v>0</v>
      </c>
      <c r="AG16" s="37">
        <v>0</v>
      </c>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37">
        <v>1</v>
      </c>
      <c r="AZ16" s="37">
        <v>0</v>
      </c>
      <c r="BA16" s="37">
        <v>0</v>
      </c>
      <c r="BB16" s="37">
        <v>0</v>
      </c>
      <c r="BC16" s="37">
        <v>0</v>
      </c>
      <c r="BD16" s="37">
        <v>0</v>
      </c>
      <c r="BE16" s="37">
        <v>0</v>
      </c>
      <c r="BF16" s="37">
        <v>0</v>
      </c>
      <c r="BG16" s="37">
        <v>0</v>
      </c>
      <c r="BH16" s="37">
        <v>0</v>
      </c>
      <c r="BI16" s="37">
        <v>0</v>
      </c>
      <c r="BJ16" s="37">
        <v>0</v>
      </c>
      <c r="BK16" s="37">
        <v>0</v>
      </c>
      <c r="BL16" s="37">
        <v>0</v>
      </c>
      <c r="BM16" s="37">
        <v>0</v>
      </c>
      <c r="BN16" s="37">
        <v>0</v>
      </c>
      <c r="BO16" s="37">
        <v>0</v>
      </c>
      <c r="BP16" s="37">
        <v>0</v>
      </c>
      <c r="BQ16" s="37">
        <v>0</v>
      </c>
      <c r="BR16" s="37">
        <v>0</v>
      </c>
      <c r="BS16" s="37">
        <v>0</v>
      </c>
      <c r="BT16" s="37">
        <v>0</v>
      </c>
      <c r="BU16" s="37">
        <v>0</v>
      </c>
      <c r="BV16" s="37">
        <v>0</v>
      </c>
      <c r="BW16" s="37">
        <v>0</v>
      </c>
      <c r="BX16" s="37">
        <v>0</v>
      </c>
      <c r="BY16" s="37">
        <v>0</v>
      </c>
      <c r="BZ16" s="37">
        <v>0</v>
      </c>
      <c r="CA16" s="37">
        <v>0</v>
      </c>
      <c r="CB16" s="37">
        <v>0</v>
      </c>
    </row>
    <row r="17" spans="1:80" x14ac:dyDescent="0.2">
      <c r="A17" s="29" t="s">
        <v>102</v>
      </c>
      <c r="C17" s="30" t="s">
        <v>15</v>
      </c>
      <c r="AE17" s="37">
        <v>0</v>
      </c>
      <c r="AF17" s="37">
        <v>0</v>
      </c>
      <c r="AG17" s="37">
        <v>0</v>
      </c>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
        <v>0</v>
      </c>
      <c r="AX17" s="37">
        <v>0</v>
      </c>
      <c r="AY17" s="37">
        <v>0</v>
      </c>
      <c r="AZ17" s="37">
        <v>-1</v>
      </c>
      <c r="BA17" s="37">
        <v>0</v>
      </c>
      <c r="BB17" s="37">
        <v>0</v>
      </c>
      <c r="BC17" s="37">
        <v>0</v>
      </c>
      <c r="BD17" s="37">
        <v>0</v>
      </c>
      <c r="BE17" s="37">
        <v>0</v>
      </c>
      <c r="BF17" s="37">
        <v>0</v>
      </c>
      <c r="BG17" s="37">
        <v>0</v>
      </c>
      <c r="BH17" s="37">
        <v>0</v>
      </c>
      <c r="BI17" s="37">
        <v>0</v>
      </c>
      <c r="BJ17" s="37">
        <v>1</v>
      </c>
      <c r="BK17" s="37">
        <v>0</v>
      </c>
      <c r="BL17" s="37">
        <v>1</v>
      </c>
      <c r="BM17" s="37">
        <v>1</v>
      </c>
      <c r="BN17" s="37">
        <v>0</v>
      </c>
      <c r="BO17" s="37">
        <v>1</v>
      </c>
      <c r="BP17" s="37">
        <v>0</v>
      </c>
      <c r="BQ17" s="37">
        <v>0</v>
      </c>
      <c r="BR17" s="37">
        <v>0</v>
      </c>
      <c r="BS17" s="37">
        <v>0</v>
      </c>
      <c r="BT17" s="37">
        <v>0</v>
      </c>
      <c r="BU17" s="37">
        <v>-1</v>
      </c>
      <c r="BV17" s="37">
        <v>0</v>
      </c>
      <c r="BW17" s="37">
        <v>-1</v>
      </c>
      <c r="BX17" s="37">
        <v>0</v>
      </c>
      <c r="BY17" s="37">
        <v>1</v>
      </c>
      <c r="BZ17" s="37">
        <v>1</v>
      </c>
      <c r="CA17" s="37">
        <v>1</v>
      </c>
      <c r="CB17" s="37">
        <v>1</v>
      </c>
    </row>
    <row r="18" spans="1:80" x14ac:dyDescent="0.2">
      <c r="C18" s="30" t="s">
        <v>59</v>
      </c>
      <c r="AE18" s="37">
        <v>0</v>
      </c>
      <c r="AF18" s="37">
        <v>0</v>
      </c>
      <c r="AG18" s="37">
        <v>0</v>
      </c>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37">
        <v>0</v>
      </c>
      <c r="AZ18" s="37">
        <v>0</v>
      </c>
      <c r="BA18" s="37">
        <v>0</v>
      </c>
      <c r="BB18" s="37">
        <v>0</v>
      </c>
      <c r="BC18" s="37">
        <v>0</v>
      </c>
      <c r="BD18" s="37">
        <v>0</v>
      </c>
      <c r="BE18" s="37">
        <v>1</v>
      </c>
      <c r="BF18" s="37">
        <v>0</v>
      </c>
      <c r="BG18" s="37">
        <v>0</v>
      </c>
      <c r="BH18" s="37">
        <v>0</v>
      </c>
      <c r="BI18" s="37">
        <v>0</v>
      </c>
      <c r="BJ18" s="37">
        <v>0</v>
      </c>
      <c r="BK18" s="37">
        <v>0</v>
      </c>
      <c r="BL18" s="37">
        <v>0</v>
      </c>
      <c r="BM18" s="37">
        <v>0</v>
      </c>
      <c r="BN18" s="37">
        <v>1</v>
      </c>
      <c r="BO18" s="37">
        <v>0</v>
      </c>
      <c r="BP18" s="37">
        <v>0</v>
      </c>
      <c r="BQ18" s="37">
        <v>0</v>
      </c>
      <c r="BR18" s="37">
        <v>0</v>
      </c>
      <c r="BS18" s="37">
        <v>0</v>
      </c>
      <c r="BT18" s="37">
        <v>0</v>
      </c>
      <c r="BU18" s="37">
        <v>0</v>
      </c>
      <c r="BV18" s="37">
        <v>0</v>
      </c>
      <c r="BW18" s="37">
        <v>0</v>
      </c>
      <c r="BX18" s="37">
        <v>0</v>
      </c>
      <c r="BY18" s="37">
        <v>0</v>
      </c>
      <c r="BZ18" s="37">
        <v>0</v>
      </c>
      <c r="CA18" s="37">
        <v>0</v>
      </c>
      <c r="CB18" s="37">
        <v>0</v>
      </c>
    </row>
    <row r="19" spans="1:80" x14ac:dyDescent="0.2">
      <c r="C19" s="30" t="s">
        <v>60</v>
      </c>
      <c r="AE19" s="37">
        <v>0</v>
      </c>
      <c r="AF19" s="37">
        <v>0</v>
      </c>
      <c r="AG19" s="37">
        <v>0</v>
      </c>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37">
        <v>0</v>
      </c>
      <c r="AZ19" s="37">
        <v>0</v>
      </c>
      <c r="BA19" s="37">
        <v>0</v>
      </c>
      <c r="BB19" s="37">
        <v>0</v>
      </c>
      <c r="BC19" s="37">
        <v>0</v>
      </c>
      <c r="BD19" s="37">
        <v>0</v>
      </c>
      <c r="BE19" s="37">
        <v>0</v>
      </c>
      <c r="BF19" s="37">
        <v>1</v>
      </c>
      <c r="BG19" s="37">
        <v>0</v>
      </c>
      <c r="BH19" s="37">
        <v>0</v>
      </c>
      <c r="BI19" s="37">
        <v>0</v>
      </c>
      <c r="BJ19" s="37">
        <v>0</v>
      </c>
      <c r="BK19" s="37">
        <v>0</v>
      </c>
      <c r="BL19" s="37">
        <v>0</v>
      </c>
      <c r="BM19" s="37">
        <v>0</v>
      </c>
      <c r="BN19" s="37">
        <v>0</v>
      </c>
      <c r="BO19" s="37">
        <v>0</v>
      </c>
      <c r="BP19" s="37">
        <v>0</v>
      </c>
      <c r="BQ19" s="37">
        <v>0</v>
      </c>
      <c r="BR19" s="37">
        <v>0</v>
      </c>
      <c r="BS19" s="37">
        <v>0</v>
      </c>
      <c r="BT19" s="37">
        <v>0</v>
      </c>
      <c r="BU19" s="37">
        <v>0</v>
      </c>
      <c r="BV19" s="37">
        <v>0</v>
      </c>
      <c r="BW19" s="37">
        <v>0</v>
      </c>
      <c r="BX19" s="37">
        <v>0</v>
      </c>
      <c r="BY19" s="37">
        <v>0</v>
      </c>
      <c r="BZ19" s="37">
        <v>0</v>
      </c>
      <c r="CA19" s="37">
        <v>0</v>
      </c>
      <c r="CB19" s="37">
        <v>0</v>
      </c>
    </row>
    <row r="20" spans="1:80" x14ac:dyDescent="0.2">
      <c r="C20" s="38" t="s">
        <v>61</v>
      </c>
      <c r="AE20" s="37">
        <v>0</v>
      </c>
      <c r="AF20" s="37">
        <v>0</v>
      </c>
      <c r="AG20" s="37">
        <v>0</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37">
        <v>0</v>
      </c>
      <c r="AZ20" s="37">
        <v>0</v>
      </c>
      <c r="BA20" s="37">
        <v>0</v>
      </c>
      <c r="BB20" s="37">
        <v>0</v>
      </c>
      <c r="BC20" s="37">
        <v>0</v>
      </c>
      <c r="BD20" s="37">
        <v>0</v>
      </c>
      <c r="BE20" s="37">
        <v>0</v>
      </c>
      <c r="BF20" s="37">
        <v>0</v>
      </c>
      <c r="BG20" s="37">
        <v>0</v>
      </c>
      <c r="BH20" s="37">
        <v>1</v>
      </c>
      <c r="BI20" s="37">
        <v>0</v>
      </c>
      <c r="BJ20" s="37">
        <v>0</v>
      </c>
      <c r="BK20" s="37">
        <v>0</v>
      </c>
      <c r="BL20" s="37">
        <v>0</v>
      </c>
      <c r="BM20" s="37">
        <v>0</v>
      </c>
      <c r="BN20" s="37">
        <v>0</v>
      </c>
      <c r="BO20" s="37">
        <v>0</v>
      </c>
      <c r="BP20" s="37">
        <v>0</v>
      </c>
      <c r="BQ20" s="37">
        <v>1</v>
      </c>
      <c r="BR20" s="37">
        <v>0</v>
      </c>
      <c r="BS20" s="37">
        <v>1</v>
      </c>
      <c r="BT20" s="37">
        <v>0</v>
      </c>
      <c r="BU20" s="37">
        <v>0</v>
      </c>
      <c r="BV20" s="37">
        <v>0</v>
      </c>
      <c r="BW20" s="37">
        <v>0</v>
      </c>
      <c r="BX20" s="37">
        <v>-1</v>
      </c>
      <c r="BY20" s="37">
        <v>0</v>
      </c>
      <c r="BZ20" s="37">
        <v>0</v>
      </c>
      <c r="CA20" s="37">
        <v>0</v>
      </c>
      <c r="CB20" s="37">
        <v>0</v>
      </c>
    </row>
    <row r="21" spans="1:80" x14ac:dyDescent="0.2">
      <c r="C21" s="38" t="s">
        <v>62</v>
      </c>
      <c r="AE21" s="37">
        <v>0</v>
      </c>
      <c r="AF21" s="37">
        <v>0</v>
      </c>
      <c r="AG21" s="37">
        <v>0</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37">
        <v>0</v>
      </c>
      <c r="AZ21" s="37">
        <v>0</v>
      </c>
      <c r="BA21" s="37">
        <v>0</v>
      </c>
      <c r="BB21" s="37">
        <v>0</v>
      </c>
      <c r="BC21" s="37">
        <v>0</v>
      </c>
      <c r="BD21" s="37">
        <v>0</v>
      </c>
      <c r="BE21" s="37">
        <v>0</v>
      </c>
      <c r="BF21" s="37">
        <v>0</v>
      </c>
      <c r="BG21" s="37">
        <v>0</v>
      </c>
      <c r="BH21" s="37">
        <v>0</v>
      </c>
      <c r="BI21" s="37">
        <v>0</v>
      </c>
      <c r="BJ21" s="37">
        <v>0</v>
      </c>
      <c r="BK21" s="37">
        <v>0</v>
      </c>
      <c r="BL21" s="37">
        <v>0</v>
      </c>
      <c r="BM21" s="37">
        <v>0</v>
      </c>
      <c r="BN21" s="37">
        <v>0</v>
      </c>
      <c r="BO21" s="37">
        <v>0</v>
      </c>
      <c r="BP21" s="37">
        <v>0</v>
      </c>
      <c r="BQ21" s="37">
        <v>0</v>
      </c>
      <c r="BR21" s="37">
        <v>0</v>
      </c>
      <c r="BS21" s="37">
        <v>0</v>
      </c>
      <c r="BT21" s="37">
        <v>0</v>
      </c>
      <c r="BU21" s="37">
        <v>0</v>
      </c>
      <c r="BV21" s="37">
        <v>0</v>
      </c>
      <c r="BW21" s="37">
        <v>0</v>
      </c>
      <c r="BX21" s="37">
        <v>0</v>
      </c>
      <c r="BY21" s="37">
        <v>1</v>
      </c>
      <c r="BZ21" s="37">
        <v>1</v>
      </c>
      <c r="CA21" s="37">
        <v>1</v>
      </c>
      <c r="CB21" s="37">
        <v>1</v>
      </c>
    </row>
    <row r="22" spans="1:80" x14ac:dyDescent="0.2">
      <c r="A22" s="29" t="s">
        <v>103</v>
      </c>
      <c r="C22" s="30" t="s">
        <v>12</v>
      </c>
      <c r="AE22" s="37">
        <v>0</v>
      </c>
      <c r="AF22" s="37">
        <v>0</v>
      </c>
      <c r="AG22" s="37">
        <v>0</v>
      </c>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37">
        <v>0</v>
      </c>
      <c r="AZ22" s="37">
        <v>0</v>
      </c>
      <c r="BA22" s="37">
        <v>0</v>
      </c>
      <c r="BB22" s="37">
        <v>0</v>
      </c>
      <c r="BC22" s="37">
        <v>0</v>
      </c>
      <c r="BD22" s="37">
        <v>0</v>
      </c>
      <c r="BE22" s="37">
        <v>0</v>
      </c>
      <c r="BF22" s="37">
        <v>0</v>
      </c>
      <c r="BG22" s="37">
        <v>0</v>
      </c>
      <c r="BH22" s="37">
        <v>0</v>
      </c>
      <c r="BI22" s="37">
        <v>0</v>
      </c>
      <c r="BJ22" s="37">
        <v>0</v>
      </c>
      <c r="BK22" s="37">
        <v>0</v>
      </c>
      <c r="BL22" s="37">
        <v>0</v>
      </c>
      <c r="BM22" s="37">
        <v>0</v>
      </c>
      <c r="BN22" s="37">
        <v>0</v>
      </c>
      <c r="BO22" s="37">
        <v>0</v>
      </c>
      <c r="BP22" s="37">
        <v>0</v>
      </c>
      <c r="BQ22" s="37">
        <v>0</v>
      </c>
      <c r="BR22" s="37">
        <v>0</v>
      </c>
      <c r="BS22" s="37">
        <v>0</v>
      </c>
      <c r="BT22" s="37">
        <v>0</v>
      </c>
      <c r="BU22" s="37">
        <v>0</v>
      </c>
      <c r="BV22" s="37">
        <v>0</v>
      </c>
      <c r="BW22" s="37">
        <v>0</v>
      </c>
      <c r="BX22" s="37">
        <v>0</v>
      </c>
      <c r="BY22" s="37">
        <v>0</v>
      </c>
      <c r="BZ22" s="37">
        <v>0</v>
      </c>
      <c r="CA22" s="37">
        <v>0</v>
      </c>
      <c r="CB22" s="37">
        <v>0</v>
      </c>
    </row>
    <row r="23" spans="1:80" x14ac:dyDescent="0.2">
      <c r="A23" s="29" t="s">
        <v>104</v>
      </c>
      <c r="C23" s="30" t="s">
        <v>13</v>
      </c>
      <c r="AE23" s="37">
        <v>0</v>
      </c>
      <c r="AF23" s="37">
        <v>0</v>
      </c>
      <c r="AG23" s="37">
        <v>0</v>
      </c>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
        <v>0</v>
      </c>
      <c r="AX23" s="37">
        <v>0</v>
      </c>
      <c r="AY23" s="37">
        <v>0</v>
      </c>
      <c r="AZ23" s="37">
        <v>0</v>
      </c>
      <c r="BA23" s="37">
        <v>0</v>
      </c>
      <c r="BB23" s="37">
        <v>0</v>
      </c>
      <c r="BC23" s="37">
        <v>0</v>
      </c>
      <c r="BD23" s="37">
        <v>0</v>
      </c>
      <c r="BE23" s="37">
        <v>0</v>
      </c>
      <c r="BF23" s="37">
        <v>0</v>
      </c>
      <c r="BG23" s="37">
        <v>0</v>
      </c>
      <c r="BH23" s="37">
        <v>0</v>
      </c>
      <c r="BI23" s="37">
        <v>0</v>
      </c>
      <c r="BJ23" s="37">
        <v>0</v>
      </c>
      <c r="BK23" s="37">
        <v>0</v>
      </c>
      <c r="BL23" s="37">
        <v>0</v>
      </c>
      <c r="BM23" s="37">
        <v>0</v>
      </c>
      <c r="BN23" s="37">
        <v>0</v>
      </c>
      <c r="BO23" s="37">
        <v>0</v>
      </c>
      <c r="BP23" s="37">
        <v>0</v>
      </c>
      <c r="BQ23" s="37">
        <v>0</v>
      </c>
      <c r="BR23" s="37">
        <v>0</v>
      </c>
      <c r="BS23" s="37">
        <v>0</v>
      </c>
      <c r="BT23" s="37">
        <v>0</v>
      </c>
      <c r="BU23" s="37">
        <v>0</v>
      </c>
      <c r="BV23" s="37">
        <v>0</v>
      </c>
      <c r="BW23" s="37">
        <v>0</v>
      </c>
      <c r="BX23" s="37">
        <v>0</v>
      </c>
      <c r="BY23" s="37">
        <v>0</v>
      </c>
      <c r="BZ23" s="37">
        <v>0</v>
      </c>
      <c r="CA23" s="37">
        <v>0</v>
      </c>
      <c r="CB23" s="37">
        <v>0</v>
      </c>
    </row>
    <row r="24" spans="1:80" x14ac:dyDescent="0.2">
      <c r="A24" s="29" t="s">
        <v>105</v>
      </c>
      <c r="C24" s="30" t="s">
        <v>14</v>
      </c>
      <c r="AE24" s="37">
        <v>0</v>
      </c>
      <c r="AF24" s="37">
        <v>0</v>
      </c>
      <c r="AG24" s="37">
        <v>0</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37">
        <v>0</v>
      </c>
      <c r="AZ24" s="37">
        <v>0</v>
      </c>
      <c r="BA24" s="37">
        <v>0</v>
      </c>
      <c r="BB24" s="37">
        <v>0</v>
      </c>
      <c r="BC24" s="37">
        <v>0</v>
      </c>
      <c r="BD24" s="37">
        <v>0</v>
      </c>
      <c r="BE24" s="37">
        <v>0</v>
      </c>
      <c r="BF24" s="37">
        <v>0</v>
      </c>
      <c r="BG24" s="37">
        <v>0</v>
      </c>
      <c r="BH24" s="37">
        <v>0</v>
      </c>
      <c r="BI24" s="37">
        <v>0</v>
      </c>
      <c r="BJ24" s="37">
        <v>0</v>
      </c>
      <c r="BK24" s="37">
        <v>0</v>
      </c>
      <c r="BL24" s="37">
        <v>0</v>
      </c>
      <c r="BM24" s="37">
        <v>0</v>
      </c>
      <c r="BN24" s="37">
        <v>0</v>
      </c>
      <c r="BO24" s="37">
        <v>0</v>
      </c>
      <c r="BP24" s="37">
        <v>0</v>
      </c>
      <c r="BQ24" s="37">
        <v>0</v>
      </c>
      <c r="BR24" s="37">
        <v>0</v>
      </c>
      <c r="BS24" s="37">
        <v>0</v>
      </c>
      <c r="BT24" s="37">
        <v>0</v>
      </c>
      <c r="BU24" s="37">
        <v>0</v>
      </c>
      <c r="BV24" s="37">
        <v>0</v>
      </c>
      <c r="BW24" s="37">
        <v>0</v>
      </c>
      <c r="BX24" s="37">
        <v>0</v>
      </c>
      <c r="BY24" s="37">
        <v>0</v>
      </c>
      <c r="BZ24" s="37">
        <v>0</v>
      </c>
      <c r="CA24" s="37">
        <v>0</v>
      </c>
      <c r="CB24" s="37">
        <v>0</v>
      </c>
    </row>
    <row r="25" spans="1:80" x14ac:dyDescent="0.2">
      <c r="A25" s="29" t="s">
        <v>106</v>
      </c>
      <c r="C25" s="30" t="s">
        <v>19</v>
      </c>
      <c r="AE25" s="37">
        <v>0</v>
      </c>
      <c r="AF25" s="37">
        <v>0</v>
      </c>
      <c r="AG25" s="37">
        <v>0</v>
      </c>
      <c r="AH25" s="37">
        <v>0</v>
      </c>
      <c r="AI25" s="37">
        <v>0</v>
      </c>
      <c r="AJ25" s="37">
        <v>0</v>
      </c>
      <c r="AK25" s="37">
        <v>0</v>
      </c>
      <c r="AL25" s="37">
        <v>0</v>
      </c>
      <c r="AM25" s="37">
        <v>0</v>
      </c>
      <c r="AN25" s="37">
        <v>0</v>
      </c>
      <c r="AO25" s="37">
        <v>0</v>
      </c>
      <c r="AP25" s="37">
        <v>0</v>
      </c>
      <c r="AQ25" s="37">
        <v>0</v>
      </c>
      <c r="AR25" s="37">
        <v>0</v>
      </c>
      <c r="AS25" s="37">
        <v>0</v>
      </c>
      <c r="AT25" s="37">
        <v>0</v>
      </c>
      <c r="AU25" s="37">
        <v>0</v>
      </c>
      <c r="AV25" s="37">
        <v>0</v>
      </c>
      <c r="AW25" s="37">
        <v>0</v>
      </c>
      <c r="AX25" s="37">
        <v>0</v>
      </c>
      <c r="AY25" s="37">
        <v>0</v>
      </c>
      <c r="AZ25" s="37">
        <v>0</v>
      </c>
      <c r="BA25" s="37">
        <v>0</v>
      </c>
      <c r="BB25" s="37">
        <v>0</v>
      </c>
      <c r="BC25" s="37">
        <v>0</v>
      </c>
      <c r="BD25" s="37">
        <v>0</v>
      </c>
      <c r="BE25" s="37">
        <v>0</v>
      </c>
      <c r="BF25" s="37">
        <v>0</v>
      </c>
      <c r="BG25" s="37">
        <v>0</v>
      </c>
      <c r="BH25" s="37">
        <v>0</v>
      </c>
      <c r="BI25" s="37">
        <v>0</v>
      </c>
      <c r="BJ25" s="37">
        <v>0</v>
      </c>
      <c r="BK25" s="37">
        <v>0</v>
      </c>
      <c r="BL25" s="37">
        <v>0</v>
      </c>
      <c r="BM25" s="37">
        <v>0</v>
      </c>
      <c r="BN25" s="37">
        <v>0</v>
      </c>
      <c r="BO25" s="37">
        <v>0</v>
      </c>
      <c r="BP25" s="37">
        <v>0</v>
      </c>
      <c r="BQ25" s="37">
        <v>0</v>
      </c>
      <c r="BR25" s="37">
        <v>0</v>
      </c>
      <c r="BS25" s="37">
        <v>0</v>
      </c>
      <c r="BT25" s="37">
        <v>0</v>
      </c>
      <c r="BU25" s="37">
        <v>0</v>
      </c>
      <c r="BV25" s="37">
        <v>0</v>
      </c>
      <c r="BW25" s="37">
        <v>0</v>
      </c>
      <c r="BX25" s="37">
        <v>0</v>
      </c>
      <c r="BY25" s="37">
        <v>0</v>
      </c>
      <c r="BZ25" s="37">
        <v>0</v>
      </c>
      <c r="CA25" s="37">
        <v>0</v>
      </c>
      <c r="CB25" s="37">
        <v>0</v>
      </c>
    </row>
    <row r="26" spans="1:80" x14ac:dyDescent="0.2">
      <c r="A26" s="29" t="s">
        <v>107</v>
      </c>
      <c r="C26" s="30" t="s">
        <v>20</v>
      </c>
      <c r="AE26" s="37">
        <v>0</v>
      </c>
      <c r="AF26" s="37">
        <v>0</v>
      </c>
      <c r="AG26" s="37">
        <v>0</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37">
        <v>0</v>
      </c>
      <c r="AZ26" s="37">
        <v>0</v>
      </c>
      <c r="BA26" s="37">
        <v>0</v>
      </c>
      <c r="BB26" s="37">
        <v>0</v>
      </c>
      <c r="BC26" s="37">
        <v>0</v>
      </c>
      <c r="BD26" s="37">
        <v>0</v>
      </c>
      <c r="BE26" s="37">
        <v>0</v>
      </c>
      <c r="BF26" s="37">
        <v>0</v>
      </c>
      <c r="BG26" s="37">
        <v>0</v>
      </c>
      <c r="BH26" s="37">
        <v>0</v>
      </c>
      <c r="BI26" s="37">
        <v>0</v>
      </c>
      <c r="BJ26" s="37">
        <v>0</v>
      </c>
      <c r="BK26" s="37">
        <v>0</v>
      </c>
      <c r="BL26" s="37">
        <v>0</v>
      </c>
      <c r="BM26" s="37">
        <v>0</v>
      </c>
      <c r="BN26" s="37">
        <v>0</v>
      </c>
      <c r="BO26" s="37">
        <v>0</v>
      </c>
      <c r="BP26" s="37">
        <v>0</v>
      </c>
      <c r="BQ26" s="37">
        <v>0</v>
      </c>
      <c r="BR26" s="37">
        <v>0</v>
      </c>
      <c r="BS26" s="37">
        <v>0</v>
      </c>
      <c r="BT26" s="37">
        <v>0</v>
      </c>
      <c r="BU26" s="37">
        <v>0</v>
      </c>
      <c r="BV26" s="37">
        <v>0</v>
      </c>
      <c r="BW26" s="37">
        <v>0</v>
      </c>
      <c r="BX26" s="37">
        <v>0</v>
      </c>
      <c r="BY26" s="37">
        <v>0</v>
      </c>
      <c r="BZ26" s="37">
        <v>0</v>
      </c>
      <c r="CA26" s="37">
        <v>0</v>
      </c>
      <c r="CB26" s="37">
        <v>0</v>
      </c>
    </row>
    <row r="27" spans="1:80" x14ac:dyDescent="0.2">
      <c r="C27" s="38" t="s">
        <v>63</v>
      </c>
      <c r="AE27" s="37">
        <v>0</v>
      </c>
      <c r="AF27" s="37">
        <v>0</v>
      </c>
      <c r="AG27" s="37">
        <v>0</v>
      </c>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
        <v>0</v>
      </c>
      <c r="AX27" s="37">
        <v>0</v>
      </c>
      <c r="AY27" s="37">
        <v>0</v>
      </c>
      <c r="AZ27" s="37">
        <v>0</v>
      </c>
      <c r="BA27" s="37">
        <v>0</v>
      </c>
      <c r="BB27" s="37">
        <v>0</v>
      </c>
      <c r="BC27" s="37">
        <v>0</v>
      </c>
      <c r="BD27" s="37">
        <v>0</v>
      </c>
      <c r="BE27" s="37">
        <v>0</v>
      </c>
      <c r="BF27" s="37">
        <v>0</v>
      </c>
      <c r="BG27" s="37">
        <v>0</v>
      </c>
      <c r="BH27" s="37">
        <v>0</v>
      </c>
      <c r="BI27" s="37">
        <v>0</v>
      </c>
      <c r="BJ27" s="37">
        <v>0</v>
      </c>
      <c r="BK27" s="37">
        <v>0</v>
      </c>
      <c r="BL27" s="37">
        <v>0</v>
      </c>
      <c r="BM27" s="37">
        <v>0</v>
      </c>
      <c r="BN27" s="37">
        <v>0</v>
      </c>
      <c r="BO27" s="37">
        <v>0</v>
      </c>
      <c r="BP27" s="37">
        <v>0</v>
      </c>
      <c r="BQ27" s="37">
        <v>0</v>
      </c>
      <c r="BR27" s="37">
        <v>0</v>
      </c>
      <c r="BS27" s="37">
        <v>0</v>
      </c>
      <c r="BT27" s="37">
        <v>0</v>
      </c>
      <c r="BU27" s="37">
        <v>0</v>
      </c>
      <c r="BV27" s="37">
        <v>0</v>
      </c>
      <c r="BW27" s="37">
        <v>0</v>
      </c>
      <c r="BX27" s="37">
        <v>0</v>
      </c>
      <c r="BY27" s="37">
        <v>0</v>
      </c>
      <c r="BZ27" s="37">
        <v>0</v>
      </c>
      <c r="CA27" s="37">
        <v>0</v>
      </c>
      <c r="CB27" s="37">
        <v>0</v>
      </c>
    </row>
    <row r="28" spans="1:80" x14ac:dyDescent="0.2">
      <c r="C28" s="38" t="s">
        <v>64</v>
      </c>
      <c r="AE28" s="37">
        <v>0</v>
      </c>
      <c r="AF28" s="37">
        <v>0</v>
      </c>
      <c r="AG28" s="37">
        <v>0</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37">
        <v>0</v>
      </c>
      <c r="AZ28" s="37">
        <v>0</v>
      </c>
      <c r="BA28" s="37">
        <v>0</v>
      </c>
      <c r="BB28" s="37">
        <v>0</v>
      </c>
      <c r="BC28" s="37">
        <v>0</v>
      </c>
      <c r="BD28" s="37">
        <v>0</v>
      </c>
      <c r="BE28" s="37">
        <v>0</v>
      </c>
      <c r="BF28" s="37">
        <v>0</v>
      </c>
      <c r="BG28" s="37">
        <v>0</v>
      </c>
      <c r="BH28" s="37">
        <v>0</v>
      </c>
      <c r="BI28" s="37">
        <v>0</v>
      </c>
      <c r="BJ28" s="37">
        <v>0</v>
      </c>
      <c r="BK28" s="37">
        <v>0</v>
      </c>
      <c r="BL28" s="37">
        <v>0</v>
      </c>
      <c r="BM28" s="37">
        <v>0</v>
      </c>
      <c r="BN28" s="37">
        <v>0</v>
      </c>
      <c r="BO28" s="37">
        <v>0</v>
      </c>
      <c r="BP28" s="37">
        <v>0</v>
      </c>
      <c r="BQ28" s="37">
        <v>0</v>
      </c>
      <c r="BR28" s="37">
        <v>0</v>
      </c>
      <c r="BS28" s="37">
        <v>0</v>
      </c>
      <c r="BT28" s="37">
        <v>1</v>
      </c>
      <c r="BU28" s="37">
        <v>0</v>
      </c>
      <c r="BV28" s="37">
        <v>0</v>
      </c>
      <c r="BW28" s="37">
        <v>0</v>
      </c>
      <c r="BX28" s="37">
        <v>0</v>
      </c>
      <c r="BY28" s="37">
        <v>0</v>
      </c>
      <c r="BZ28" s="37">
        <v>0</v>
      </c>
      <c r="CA28" s="37">
        <v>0</v>
      </c>
      <c r="CB28" s="37">
        <v>0</v>
      </c>
    </row>
    <row r="29" spans="1:80" x14ac:dyDescent="0.2">
      <c r="C29" s="38" t="s">
        <v>65</v>
      </c>
      <c r="AE29" s="37">
        <v>0</v>
      </c>
      <c r="AF29" s="37">
        <v>0</v>
      </c>
      <c r="AG29" s="37">
        <v>0</v>
      </c>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37">
        <v>0</v>
      </c>
      <c r="AZ29" s="37">
        <v>0</v>
      </c>
      <c r="BA29" s="37">
        <v>0</v>
      </c>
      <c r="BB29" s="37">
        <v>0</v>
      </c>
      <c r="BC29" s="37">
        <v>0</v>
      </c>
      <c r="BD29" s="37">
        <v>0</v>
      </c>
      <c r="BE29" s="37">
        <v>0</v>
      </c>
      <c r="BF29" s="37">
        <v>0</v>
      </c>
      <c r="BG29" s="37">
        <v>0</v>
      </c>
      <c r="BH29" s="37">
        <v>0</v>
      </c>
      <c r="BI29" s="37">
        <v>0</v>
      </c>
      <c r="BJ29" s="37">
        <v>0</v>
      </c>
      <c r="BK29" s="37">
        <v>0</v>
      </c>
      <c r="BL29" s="37">
        <v>0</v>
      </c>
      <c r="BM29" s="37">
        <v>0</v>
      </c>
      <c r="BN29" s="37">
        <v>0</v>
      </c>
      <c r="BO29" s="37">
        <v>0</v>
      </c>
      <c r="BP29" s="37">
        <v>0</v>
      </c>
      <c r="BQ29" s="37">
        <v>0</v>
      </c>
      <c r="BR29" s="37">
        <v>0</v>
      </c>
      <c r="BS29" s="37">
        <v>0</v>
      </c>
      <c r="BT29" s="37">
        <v>0</v>
      </c>
      <c r="BU29" s="37">
        <v>0</v>
      </c>
      <c r="BV29" s="37">
        <v>0</v>
      </c>
      <c r="BW29" s="37">
        <v>0</v>
      </c>
      <c r="BX29" s="37">
        <v>0</v>
      </c>
      <c r="BY29" s="37">
        <v>0</v>
      </c>
      <c r="BZ29" s="37">
        <v>0</v>
      </c>
      <c r="CA29" s="37">
        <v>0</v>
      </c>
      <c r="CB29" s="37">
        <v>0</v>
      </c>
    </row>
    <row r="30" spans="1:80" x14ac:dyDescent="0.2">
      <c r="C30" s="38" t="s">
        <v>66</v>
      </c>
      <c r="AE30" s="37">
        <v>0</v>
      </c>
      <c r="AF30" s="37">
        <v>0</v>
      </c>
      <c r="AG30" s="37">
        <v>0</v>
      </c>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37">
        <v>0</v>
      </c>
      <c r="AZ30" s="37">
        <v>0</v>
      </c>
      <c r="BA30" s="37">
        <v>0</v>
      </c>
      <c r="BB30" s="37">
        <v>0</v>
      </c>
      <c r="BC30" s="37">
        <v>0</v>
      </c>
      <c r="BD30" s="37">
        <v>0</v>
      </c>
      <c r="BE30" s="37">
        <v>0</v>
      </c>
      <c r="BF30" s="37">
        <v>0</v>
      </c>
      <c r="BG30" s="37">
        <v>0</v>
      </c>
      <c r="BH30" s="37">
        <v>0</v>
      </c>
      <c r="BI30" s="37">
        <v>0</v>
      </c>
      <c r="BJ30" s="37">
        <v>0</v>
      </c>
      <c r="BK30" s="37">
        <v>0</v>
      </c>
      <c r="BL30" s="37">
        <v>0</v>
      </c>
      <c r="BM30" s="37">
        <v>0</v>
      </c>
      <c r="BN30" s="37">
        <v>0</v>
      </c>
      <c r="BO30" s="37">
        <v>0</v>
      </c>
      <c r="BP30" s="37">
        <v>0</v>
      </c>
      <c r="BQ30" s="37">
        <v>0</v>
      </c>
      <c r="BR30" s="37">
        <v>0</v>
      </c>
      <c r="BS30" s="37">
        <v>0</v>
      </c>
      <c r="BT30" s="37">
        <v>0</v>
      </c>
      <c r="BU30" s="37">
        <v>0</v>
      </c>
      <c r="BV30" s="37">
        <v>0</v>
      </c>
      <c r="BW30" s="37">
        <v>0</v>
      </c>
      <c r="BX30" s="37">
        <v>0</v>
      </c>
      <c r="BY30" s="37">
        <v>0</v>
      </c>
      <c r="BZ30" s="37">
        <v>0</v>
      </c>
      <c r="CA30" s="37">
        <v>0</v>
      </c>
      <c r="CB30" s="37">
        <v>0</v>
      </c>
    </row>
    <row r="32" spans="1:80" x14ac:dyDescent="0.2">
      <c r="D32" s="30" t="s">
        <v>127</v>
      </c>
      <c r="AE32" s="30" t="s">
        <v>129</v>
      </c>
    </row>
    <row r="33" spans="2:80" x14ac:dyDescent="0.2">
      <c r="B33" s="29" t="s">
        <v>108</v>
      </c>
      <c r="C33" s="30" t="s">
        <v>22</v>
      </c>
      <c r="D33" s="37">
        <v>1</v>
      </c>
      <c r="E33" s="37">
        <v>0</v>
      </c>
      <c r="F33" s="37">
        <v>0</v>
      </c>
      <c r="G33" s="37">
        <v>0</v>
      </c>
      <c r="H33" s="37">
        <v>0</v>
      </c>
      <c r="I33" s="37">
        <v>0</v>
      </c>
      <c r="J33" s="37">
        <v>0</v>
      </c>
      <c r="K33" s="37">
        <v>0</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E33" s="37">
        <v>1</v>
      </c>
      <c r="AF33" s="37">
        <v>0</v>
      </c>
      <c r="AG33" s="37">
        <v>0</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37">
        <v>0</v>
      </c>
      <c r="AZ33" s="37">
        <v>0</v>
      </c>
      <c r="BA33" s="37">
        <v>0</v>
      </c>
      <c r="BB33" s="37">
        <v>0</v>
      </c>
      <c r="BC33" s="37">
        <v>0</v>
      </c>
      <c r="BD33" s="37">
        <v>0</v>
      </c>
      <c r="BE33" s="37">
        <v>0</v>
      </c>
      <c r="BF33" s="37">
        <v>0</v>
      </c>
      <c r="BG33" s="37">
        <v>0</v>
      </c>
      <c r="BH33" s="37">
        <v>0</v>
      </c>
      <c r="BI33" s="37">
        <v>0</v>
      </c>
      <c r="BJ33" s="37">
        <v>0</v>
      </c>
      <c r="BK33" s="37">
        <v>0</v>
      </c>
      <c r="BL33" s="37">
        <v>0</v>
      </c>
      <c r="BM33" s="37">
        <v>0</v>
      </c>
      <c r="BN33" s="37">
        <v>0</v>
      </c>
      <c r="BO33" s="37">
        <v>0</v>
      </c>
      <c r="BP33" s="37">
        <v>0</v>
      </c>
      <c r="BQ33" s="37">
        <v>0</v>
      </c>
      <c r="BR33" s="37">
        <v>0</v>
      </c>
      <c r="BS33" s="37">
        <v>0</v>
      </c>
      <c r="BT33" s="37">
        <v>0</v>
      </c>
      <c r="BU33" s="37">
        <v>0</v>
      </c>
      <c r="BV33" s="37">
        <v>0</v>
      </c>
      <c r="BW33" s="37">
        <v>0</v>
      </c>
      <c r="BX33" s="37">
        <v>0</v>
      </c>
      <c r="BY33" s="37">
        <v>0</v>
      </c>
      <c r="BZ33" s="37">
        <v>0</v>
      </c>
      <c r="CA33" s="37">
        <v>0</v>
      </c>
      <c r="CB33" s="37">
        <v>0</v>
      </c>
    </row>
    <row r="34" spans="2:80" x14ac:dyDescent="0.2">
      <c r="B34" s="29" t="s">
        <v>109</v>
      </c>
      <c r="C34" s="30" t="s">
        <v>23</v>
      </c>
      <c r="D34" s="37">
        <v>0</v>
      </c>
      <c r="E34" s="37">
        <v>1</v>
      </c>
      <c r="F34" s="37">
        <v>1</v>
      </c>
      <c r="G34" s="37">
        <v>1</v>
      </c>
      <c r="H34" s="37">
        <v>0</v>
      </c>
      <c r="I34" s="37">
        <v>0</v>
      </c>
      <c r="J34" s="37">
        <v>0</v>
      </c>
      <c r="K34" s="37">
        <v>1</v>
      </c>
      <c r="L34" s="37">
        <v>0</v>
      </c>
      <c r="M34" s="37">
        <v>0</v>
      </c>
      <c r="N34" s="37">
        <v>0</v>
      </c>
      <c r="O34" s="37">
        <v>0</v>
      </c>
      <c r="P34" s="37">
        <v>0</v>
      </c>
      <c r="Q34" s="37">
        <v>0</v>
      </c>
      <c r="R34" s="37">
        <v>0</v>
      </c>
      <c r="S34" s="37">
        <v>0</v>
      </c>
      <c r="T34" s="37">
        <v>0</v>
      </c>
      <c r="U34" s="37">
        <v>0</v>
      </c>
      <c r="V34" s="37">
        <v>0</v>
      </c>
      <c r="W34" s="37">
        <v>0</v>
      </c>
      <c r="X34" s="37">
        <v>0</v>
      </c>
      <c r="Y34" s="37">
        <v>0</v>
      </c>
      <c r="Z34" s="37">
        <v>0</v>
      </c>
      <c r="AA34" s="37">
        <v>0</v>
      </c>
      <c r="AB34" s="37">
        <v>0</v>
      </c>
      <c r="AC34" s="37">
        <v>0</v>
      </c>
      <c r="AE34" s="37">
        <v>0</v>
      </c>
      <c r="AF34" s="37">
        <v>1</v>
      </c>
      <c r="AG34" s="37">
        <v>0</v>
      </c>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
        <v>0</v>
      </c>
      <c r="AX34" s="37">
        <v>0</v>
      </c>
      <c r="AY34" s="37">
        <v>0</v>
      </c>
      <c r="AZ34" s="37">
        <v>0</v>
      </c>
      <c r="BA34" s="37">
        <v>0</v>
      </c>
      <c r="BB34" s="37">
        <v>0</v>
      </c>
      <c r="BC34" s="37">
        <v>0</v>
      </c>
      <c r="BD34" s="37">
        <v>0</v>
      </c>
      <c r="BE34" s="37">
        <v>0</v>
      </c>
      <c r="BF34" s="37">
        <v>0</v>
      </c>
      <c r="BG34" s="37">
        <v>0</v>
      </c>
      <c r="BH34" s="37">
        <v>0</v>
      </c>
      <c r="BI34" s="37">
        <v>0</v>
      </c>
      <c r="BJ34" s="37">
        <v>0</v>
      </c>
      <c r="BK34" s="37">
        <v>0</v>
      </c>
      <c r="BL34" s="37">
        <v>0</v>
      </c>
      <c r="BM34" s="37">
        <v>0</v>
      </c>
      <c r="BN34" s="37">
        <v>0</v>
      </c>
      <c r="BO34" s="37">
        <v>0</v>
      </c>
      <c r="BP34" s="37">
        <v>0</v>
      </c>
      <c r="BQ34" s="37">
        <v>0</v>
      </c>
      <c r="BR34" s="37">
        <v>0</v>
      </c>
      <c r="BS34" s="37">
        <v>0</v>
      </c>
      <c r="BT34" s="37">
        <v>0</v>
      </c>
      <c r="BU34" s="37">
        <v>0</v>
      </c>
      <c r="BV34" s="37">
        <v>0</v>
      </c>
      <c r="BW34" s="37">
        <v>0</v>
      </c>
      <c r="BX34" s="37">
        <v>0</v>
      </c>
      <c r="BY34" s="37">
        <v>0</v>
      </c>
      <c r="BZ34" s="37">
        <v>0</v>
      </c>
      <c r="CA34" s="37">
        <v>0</v>
      </c>
      <c r="CB34" s="37">
        <v>0</v>
      </c>
    </row>
    <row r="35" spans="2:80" x14ac:dyDescent="0.2">
      <c r="B35" s="29" t="s">
        <v>110</v>
      </c>
      <c r="C35" s="30" t="s">
        <v>24</v>
      </c>
      <c r="D35" s="37">
        <v>0</v>
      </c>
      <c r="E35" s="37">
        <v>0</v>
      </c>
      <c r="F35" s="37">
        <v>0</v>
      </c>
      <c r="G35" s="37">
        <v>0</v>
      </c>
      <c r="H35" s="37">
        <v>1</v>
      </c>
      <c r="I35" s="37">
        <v>1</v>
      </c>
      <c r="J35" s="37">
        <v>1</v>
      </c>
      <c r="K35" s="37">
        <v>0</v>
      </c>
      <c r="L35" s="37">
        <v>0</v>
      </c>
      <c r="M35" s="37">
        <v>0</v>
      </c>
      <c r="N35" s="37">
        <v>0</v>
      </c>
      <c r="O35" s="37">
        <v>0</v>
      </c>
      <c r="P35" s="37">
        <v>0</v>
      </c>
      <c r="Q35" s="37">
        <v>0</v>
      </c>
      <c r="R35" s="37">
        <v>0</v>
      </c>
      <c r="S35" s="37">
        <v>0</v>
      </c>
      <c r="T35" s="37">
        <v>0</v>
      </c>
      <c r="U35" s="37">
        <v>0</v>
      </c>
      <c r="V35" s="37">
        <v>0</v>
      </c>
      <c r="W35" s="37">
        <v>0</v>
      </c>
      <c r="X35" s="37">
        <v>0</v>
      </c>
      <c r="Y35" s="37">
        <v>0</v>
      </c>
      <c r="Z35" s="37">
        <v>0</v>
      </c>
      <c r="AA35" s="37">
        <v>0</v>
      </c>
      <c r="AB35" s="37">
        <v>0</v>
      </c>
      <c r="AC35" s="37">
        <v>0</v>
      </c>
      <c r="AE35" s="37">
        <v>0</v>
      </c>
      <c r="AF35" s="37">
        <v>0</v>
      </c>
      <c r="AG35" s="37">
        <v>1</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37">
        <v>0</v>
      </c>
      <c r="AZ35" s="37">
        <v>0</v>
      </c>
      <c r="BA35" s="37">
        <v>0</v>
      </c>
      <c r="BB35" s="37">
        <v>0</v>
      </c>
      <c r="BC35" s="37">
        <v>0</v>
      </c>
      <c r="BD35" s="37">
        <v>0</v>
      </c>
      <c r="BE35" s="37">
        <v>0</v>
      </c>
      <c r="BF35" s="37">
        <v>0</v>
      </c>
      <c r="BG35" s="37">
        <v>0</v>
      </c>
      <c r="BH35" s="37">
        <v>0</v>
      </c>
      <c r="BI35" s="37">
        <v>0</v>
      </c>
      <c r="BJ35" s="37">
        <v>0</v>
      </c>
      <c r="BK35" s="37">
        <v>0</v>
      </c>
      <c r="BL35" s="37">
        <v>0</v>
      </c>
      <c r="BM35" s="37">
        <v>0</v>
      </c>
      <c r="BN35" s="37">
        <v>0</v>
      </c>
      <c r="BO35" s="37">
        <v>0</v>
      </c>
      <c r="BP35" s="37">
        <v>0</v>
      </c>
      <c r="BQ35" s="37">
        <v>0</v>
      </c>
      <c r="BR35" s="37">
        <v>0</v>
      </c>
      <c r="BS35" s="37">
        <v>0</v>
      </c>
      <c r="BT35" s="37">
        <v>0</v>
      </c>
      <c r="BU35" s="37">
        <v>0</v>
      </c>
      <c r="BV35" s="37">
        <v>0</v>
      </c>
      <c r="BW35" s="37">
        <v>0</v>
      </c>
      <c r="BX35" s="37">
        <v>0</v>
      </c>
      <c r="BY35" s="37">
        <v>0</v>
      </c>
      <c r="BZ35" s="37">
        <v>0</v>
      </c>
      <c r="CA35" s="37">
        <v>0</v>
      </c>
      <c r="CB35" s="37">
        <v>0</v>
      </c>
    </row>
    <row r="36" spans="2:80" x14ac:dyDescent="0.2">
      <c r="B36" s="29" t="s">
        <v>111</v>
      </c>
      <c r="C36" s="30" t="s">
        <v>44</v>
      </c>
      <c r="D36" s="37">
        <v>0</v>
      </c>
      <c r="E36" s="37">
        <v>0</v>
      </c>
      <c r="F36" s="37">
        <v>0</v>
      </c>
      <c r="G36" s="37">
        <v>1</v>
      </c>
      <c r="H36" s="37">
        <v>0</v>
      </c>
      <c r="I36" s="37">
        <v>0</v>
      </c>
      <c r="J36" s="37">
        <v>0</v>
      </c>
      <c r="K36" s="37">
        <v>0</v>
      </c>
      <c r="L36" s="37">
        <v>0</v>
      </c>
      <c r="M36" s="37">
        <v>0</v>
      </c>
      <c r="N36" s="37">
        <v>0</v>
      </c>
      <c r="O36" s="37">
        <v>0</v>
      </c>
      <c r="P36" s="37">
        <v>0</v>
      </c>
      <c r="Q36" s="37">
        <v>1</v>
      </c>
      <c r="R36" s="37">
        <v>1</v>
      </c>
      <c r="S36" s="37">
        <v>0</v>
      </c>
      <c r="T36" s="37">
        <v>0</v>
      </c>
      <c r="U36" s="37">
        <v>0</v>
      </c>
      <c r="V36" s="37">
        <v>0</v>
      </c>
      <c r="W36" s="37">
        <v>0</v>
      </c>
      <c r="X36" s="37">
        <v>0</v>
      </c>
      <c r="Y36" s="37">
        <v>0</v>
      </c>
      <c r="Z36" s="37">
        <v>0</v>
      </c>
      <c r="AA36" s="37">
        <v>0</v>
      </c>
      <c r="AB36" s="37">
        <v>0</v>
      </c>
      <c r="AC36" s="37">
        <v>0</v>
      </c>
      <c r="AE36" s="37">
        <v>0</v>
      </c>
      <c r="AF36" s="37">
        <v>0</v>
      </c>
      <c r="AG36" s="37">
        <v>0</v>
      </c>
      <c r="AH36" s="37">
        <v>1</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37">
        <v>0</v>
      </c>
      <c r="AZ36" s="37">
        <v>0</v>
      </c>
      <c r="BA36" s="37">
        <v>0</v>
      </c>
      <c r="BB36" s="37">
        <v>0</v>
      </c>
      <c r="BC36" s="37">
        <v>0</v>
      </c>
      <c r="BD36" s="37">
        <v>0</v>
      </c>
      <c r="BE36" s="37">
        <v>0</v>
      </c>
      <c r="BF36" s="37">
        <v>0</v>
      </c>
      <c r="BG36" s="37">
        <v>0</v>
      </c>
      <c r="BH36" s="37">
        <v>0</v>
      </c>
      <c r="BI36" s="37">
        <v>0</v>
      </c>
      <c r="BJ36" s="37">
        <v>0</v>
      </c>
      <c r="BK36" s="37">
        <v>0</v>
      </c>
      <c r="BL36" s="37">
        <v>0</v>
      </c>
      <c r="BM36" s="37">
        <v>0</v>
      </c>
      <c r="BN36" s="37">
        <v>0</v>
      </c>
      <c r="BO36" s="37">
        <v>0</v>
      </c>
      <c r="BP36" s="37">
        <v>0</v>
      </c>
      <c r="BQ36" s="37">
        <v>0</v>
      </c>
      <c r="BR36" s="37">
        <v>0</v>
      </c>
      <c r="BS36" s="37">
        <v>0</v>
      </c>
      <c r="BT36" s="37">
        <v>0</v>
      </c>
      <c r="BU36" s="37">
        <v>0</v>
      </c>
      <c r="BV36" s="37">
        <v>0</v>
      </c>
      <c r="BW36" s="37">
        <v>0</v>
      </c>
      <c r="BX36" s="37">
        <v>0</v>
      </c>
      <c r="BY36" s="37">
        <v>0</v>
      </c>
      <c r="BZ36" s="37">
        <v>0</v>
      </c>
      <c r="CA36" s="37">
        <v>0</v>
      </c>
      <c r="CB36" s="37">
        <v>0</v>
      </c>
    </row>
    <row r="37" spans="2:80" x14ac:dyDescent="0.2">
      <c r="B37" s="29" t="s">
        <v>101</v>
      </c>
      <c r="C37" s="30" t="s">
        <v>25</v>
      </c>
      <c r="D37" s="37">
        <v>0</v>
      </c>
      <c r="E37" s="37">
        <v>0</v>
      </c>
      <c r="F37" s="37">
        <v>0</v>
      </c>
      <c r="G37" s="37">
        <v>0</v>
      </c>
      <c r="H37" s="37">
        <v>0</v>
      </c>
      <c r="I37" s="37">
        <v>0</v>
      </c>
      <c r="J37" s="37">
        <v>0</v>
      </c>
      <c r="K37" s="37">
        <v>0</v>
      </c>
      <c r="L37" s="37">
        <v>1</v>
      </c>
      <c r="M37" s="37">
        <v>0</v>
      </c>
      <c r="N37" s="37">
        <v>0</v>
      </c>
      <c r="O37" s="37">
        <v>0</v>
      </c>
      <c r="P37" s="37">
        <v>0</v>
      </c>
      <c r="Q37" s="37">
        <v>0</v>
      </c>
      <c r="R37" s="37">
        <v>0</v>
      </c>
      <c r="S37" s="37">
        <v>0</v>
      </c>
      <c r="T37" s="37">
        <v>0</v>
      </c>
      <c r="U37" s="37">
        <v>0</v>
      </c>
      <c r="V37" s="37">
        <v>0</v>
      </c>
      <c r="W37" s="37">
        <v>0</v>
      </c>
      <c r="X37" s="37">
        <v>0</v>
      </c>
      <c r="Y37" s="37">
        <v>0</v>
      </c>
      <c r="Z37" s="37">
        <v>0</v>
      </c>
      <c r="AA37" s="37">
        <v>0</v>
      </c>
      <c r="AB37" s="37">
        <v>0</v>
      </c>
      <c r="AC37" s="37">
        <v>0</v>
      </c>
      <c r="AE37" s="37">
        <v>0</v>
      </c>
      <c r="AF37" s="37">
        <v>0</v>
      </c>
      <c r="AG37" s="37">
        <v>0</v>
      </c>
      <c r="AH37" s="37">
        <v>0</v>
      </c>
      <c r="AI37" s="37">
        <v>1</v>
      </c>
      <c r="AJ37" s="37">
        <v>0</v>
      </c>
      <c r="AK37" s="37">
        <v>0</v>
      </c>
      <c r="AL37" s="37">
        <v>0</v>
      </c>
      <c r="AM37" s="37">
        <v>0</v>
      </c>
      <c r="AN37" s="37">
        <v>0</v>
      </c>
      <c r="AO37" s="37">
        <v>0</v>
      </c>
      <c r="AP37" s="37">
        <v>0</v>
      </c>
      <c r="AQ37" s="37">
        <v>0</v>
      </c>
      <c r="AR37" s="37">
        <v>0</v>
      </c>
      <c r="AS37" s="37">
        <v>0</v>
      </c>
      <c r="AT37" s="37">
        <v>0</v>
      </c>
      <c r="AU37" s="37">
        <v>0</v>
      </c>
      <c r="AV37" s="37">
        <v>0</v>
      </c>
      <c r="AW37" s="37">
        <v>0</v>
      </c>
      <c r="AX37" s="37">
        <v>0</v>
      </c>
      <c r="AY37" s="37">
        <v>0</v>
      </c>
      <c r="AZ37" s="37">
        <v>0</v>
      </c>
      <c r="BA37" s="37">
        <v>0</v>
      </c>
      <c r="BB37" s="37">
        <v>0</v>
      </c>
      <c r="BC37" s="37">
        <v>0</v>
      </c>
      <c r="BD37" s="37">
        <v>0</v>
      </c>
      <c r="BE37" s="37">
        <v>0</v>
      </c>
      <c r="BF37" s="37">
        <v>0</v>
      </c>
      <c r="BG37" s="37">
        <v>0</v>
      </c>
      <c r="BH37" s="37">
        <v>0</v>
      </c>
      <c r="BI37" s="37">
        <v>0</v>
      </c>
      <c r="BJ37" s="37">
        <v>0</v>
      </c>
      <c r="BK37" s="37">
        <v>0</v>
      </c>
      <c r="BL37" s="37">
        <v>0</v>
      </c>
      <c r="BM37" s="37">
        <v>0</v>
      </c>
      <c r="BN37" s="37">
        <v>0</v>
      </c>
      <c r="BO37" s="37">
        <v>0</v>
      </c>
      <c r="BP37" s="37">
        <v>0</v>
      </c>
      <c r="BQ37" s="37">
        <v>0</v>
      </c>
      <c r="BR37" s="37">
        <v>0</v>
      </c>
      <c r="BS37" s="37">
        <v>0</v>
      </c>
      <c r="BT37" s="37">
        <v>0</v>
      </c>
      <c r="BU37" s="37">
        <v>0</v>
      </c>
      <c r="BV37" s="37">
        <v>0</v>
      </c>
      <c r="BW37" s="37">
        <v>0</v>
      </c>
      <c r="BX37" s="37">
        <v>0</v>
      </c>
      <c r="BY37" s="37">
        <v>0</v>
      </c>
      <c r="BZ37" s="37">
        <v>0</v>
      </c>
      <c r="CA37" s="37">
        <v>0</v>
      </c>
      <c r="CB37" s="37">
        <v>0</v>
      </c>
    </row>
    <row r="38" spans="2:80" x14ac:dyDescent="0.2">
      <c r="C38" s="38" t="s">
        <v>112</v>
      </c>
      <c r="D38" s="37">
        <v>0</v>
      </c>
      <c r="E38" s="37">
        <v>0</v>
      </c>
      <c r="F38" s="37">
        <v>0</v>
      </c>
      <c r="G38" s="37">
        <v>0</v>
      </c>
      <c r="H38" s="37">
        <v>0</v>
      </c>
      <c r="I38" s="37">
        <v>0</v>
      </c>
      <c r="J38" s="37">
        <v>0</v>
      </c>
      <c r="K38" s="37">
        <v>0</v>
      </c>
      <c r="L38" s="37">
        <v>0</v>
      </c>
      <c r="M38" s="37">
        <v>1</v>
      </c>
      <c r="N38" s="37">
        <v>0</v>
      </c>
      <c r="O38" s="37">
        <v>0</v>
      </c>
      <c r="P38" s="37">
        <v>0</v>
      </c>
      <c r="Q38" s="37">
        <v>0</v>
      </c>
      <c r="R38" s="37">
        <v>0</v>
      </c>
      <c r="S38" s="37">
        <v>0</v>
      </c>
      <c r="T38" s="37">
        <v>0</v>
      </c>
      <c r="U38" s="37">
        <v>0</v>
      </c>
      <c r="V38" s="37">
        <v>0</v>
      </c>
      <c r="W38" s="37">
        <v>0</v>
      </c>
      <c r="X38" s="37">
        <v>0</v>
      </c>
      <c r="Y38" s="37">
        <v>0</v>
      </c>
      <c r="Z38" s="37">
        <v>0</v>
      </c>
      <c r="AA38" s="37">
        <v>0</v>
      </c>
      <c r="AB38" s="37">
        <v>0</v>
      </c>
      <c r="AC38" s="37">
        <v>0</v>
      </c>
      <c r="AE38" s="37">
        <v>0</v>
      </c>
      <c r="AF38" s="37">
        <v>0</v>
      </c>
      <c r="AG38" s="37">
        <v>0</v>
      </c>
      <c r="AH38" s="37">
        <v>0</v>
      </c>
      <c r="AI38" s="37">
        <v>0</v>
      </c>
      <c r="AJ38" s="37">
        <v>1</v>
      </c>
      <c r="AK38" s="37">
        <v>1</v>
      </c>
      <c r="AL38" s="37">
        <v>1</v>
      </c>
      <c r="AM38" s="37">
        <v>1</v>
      </c>
      <c r="AN38" s="37">
        <v>1</v>
      </c>
      <c r="AO38" s="37">
        <v>0</v>
      </c>
      <c r="AP38" s="37">
        <v>0</v>
      </c>
      <c r="AQ38" s="37">
        <v>0</v>
      </c>
      <c r="AR38" s="37">
        <v>0</v>
      </c>
      <c r="AS38" s="37">
        <v>0</v>
      </c>
      <c r="AT38" s="37">
        <v>0</v>
      </c>
      <c r="AU38" s="37">
        <v>0</v>
      </c>
      <c r="AV38" s="37">
        <v>0</v>
      </c>
      <c r="AW38" s="37">
        <v>0</v>
      </c>
      <c r="AX38" s="37">
        <v>0</v>
      </c>
      <c r="AY38" s="37">
        <v>0</v>
      </c>
      <c r="AZ38" s="37">
        <v>0</v>
      </c>
      <c r="BA38" s="37">
        <v>0</v>
      </c>
      <c r="BB38" s="37">
        <v>0</v>
      </c>
      <c r="BC38" s="37">
        <v>0</v>
      </c>
      <c r="BD38" s="37">
        <v>0</v>
      </c>
      <c r="BE38" s="37">
        <v>0</v>
      </c>
      <c r="BF38" s="37">
        <v>0</v>
      </c>
      <c r="BG38" s="37">
        <v>0</v>
      </c>
      <c r="BH38" s="37">
        <v>0</v>
      </c>
      <c r="BI38" s="37">
        <v>0</v>
      </c>
      <c r="BJ38" s="37">
        <v>0</v>
      </c>
      <c r="BK38" s="37">
        <v>0</v>
      </c>
      <c r="BL38" s="37">
        <v>0</v>
      </c>
      <c r="BM38" s="37">
        <v>0</v>
      </c>
      <c r="BN38" s="37">
        <v>0</v>
      </c>
      <c r="BO38" s="37">
        <v>0</v>
      </c>
      <c r="BP38" s="37">
        <v>0</v>
      </c>
      <c r="BQ38" s="37">
        <v>0</v>
      </c>
      <c r="BR38" s="37">
        <v>0</v>
      </c>
      <c r="BS38" s="37">
        <v>0</v>
      </c>
      <c r="BT38" s="37">
        <v>0</v>
      </c>
      <c r="BU38" s="37">
        <v>0</v>
      </c>
      <c r="BV38" s="37">
        <v>0</v>
      </c>
      <c r="BW38" s="37">
        <v>0</v>
      </c>
      <c r="BX38" s="37">
        <v>0</v>
      </c>
      <c r="BY38" s="37">
        <v>0</v>
      </c>
      <c r="BZ38" s="37">
        <v>0</v>
      </c>
      <c r="CA38" s="37">
        <v>0</v>
      </c>
      <c r="CB38" s="37">
        <v>0</v>
      </c>
    </row>
    <row r="39" spans="2:80" x14ac:dyDescent="0.2">
      <c r="C39" s="38" t="s">
        <v>113</v>
      </c>
      <c r="D39" s="37">
        <v>0</v>
      </c>
      <c r="E39" s="37">
        <v>0</v>
      </c>
      <c r="F39" s="37">
        <v>0</v>
      </c>
      <c r="G39" s="37">
        <v>0</v>
      </c>
      <c r="H39" s="37">
        <v>0</v>
      </c>
      <c r="I39" s="37">
        <v>0</v>
      </c>
      <c r="J39" s="37">
        <v>0</v>
      </c>
      <c r="K39" s="37">
        <v>0</v>
      </c>
      <c r="L39" s="37">
        <v>0</v>
      </c>
      <c r="M39" s="37">
        <v>0</v>
      </c>
      <c r="N39" s="37">
        <v>1</v>
      </c>
      <c r="O39" s="37">
        <v>0</v>
      </c>
      <c r="P39" s="37">
        <v>0</v>
      </c>
      <c r="Q39" s="37">
        <v>0</v>
      </c>
      <c r="R39" s="37">
        <v>0</v>
      </c>
      <c r="S39" s="37">
        <v>0</v>
      </c>
      <c r="T39" s="37">
        <v>0</v>
      </c>
      <c r="U39" s="37">
        <v>0</v>
      </c>
      <c r="V39" s="37">
        <v>0</v>
      </c>
      <c r="W39" s="37">
        <v>0</v>
      </c>
      <c r="X39" s="37">
        <v>0</v>
      </c>
      <c r="Y39" s="37">
        <v>0</v>
      </c>
      <c r="Z39" s="37">
        <v>0</v>
      </c>
      <c r="AA39" s="37">
        <v>0</v>
      </c>
      <c r="AB39" s="37">
        <v>0</v>
      </c>
      <c r="AC39" s="37">
        <v>0</v>
      </c>
      <c r="AE39" s="37">
        <v>0</v>
      </c>
      <c r="AF39" s="37">
        <v>0</v>
      </c>
      <c r="AG39" s="37">
        <v>0</v>
      </c>
      <c r="AH39" s="37">
        <v>0</v>
      </c>
      <c r="AI39" s="37">
        <v>0</v>
      </c>
      <c r="AJ39" s="37">
        <v>0</v>
      </c>
      <c r="AK39" s="37">
        <v>0</v>
      </c>
      <c r="AL39" s="37">
        <v>0</v>
      </c>
      <c r="AM39" s="37">
        <v>0</v>
      </c>
      <c r="AN39" s="37">
        <v>0</v>
      </c>
      <c r="AO39" s="37">
        <v>1</v>
      </c>
      <c r="AP39" s="37">
        <v>1</v>
      </c>
      <c r="AQ39" s="37">
        <v>0</v>
      </c>
      <c r="AR39" s="37">
        <v>0</v>
      </c>
      <c r="AS39" s="37">
        <v>0</v>
      </c>
      <c r="AT39" s="37">
        <v>0</v>
      </c>
      <c r="AU39" s="37">
        <v>0</v>
      </c>
      <c r="AV39" s="37">
        <v>1</v>
      </c>
      <c r="AW39" s="37">
        <v>0</v>
      </c>
      <c r="AX39" s="37">
        <v>0</v>
      </c>
      <c r="AY39" s="37">
        <v>0</v>
      </c>
      <c r="AZ39" s="37">
        <v>0</v>
      </c>
      <c r="BA39" s="37">
        <v>0</v>
      </c>
      <c r="BB39" s="37">
        <v>0</v>
      </c>
      <c r="BC39" s="37">
        <v>0</v>
      </c>
      <c r="BD39" s="37">
        <v>0</v>
      </c>
      <c r="BE39" s="37">
        <v>0</v>
      </c>
      <c r="BF39" s="37">
        <v>0</v>
      </c>
      <c r="BG39" s="37">
        <v>0</v>
      </c>
      <c r="BH39" s="37">
        <v>0</v>
      </c>
      <c r="BI39" s="37">
        <v>0</v>
      </c>
      <c r="BJ39" s="37">
        <v>0</v>
      </c>
      <c r="BK39" s="37">
        <v>0</v>
      </c>
      <c r="BL39" s="37">
        <v>0</v>
      </c>
      <c r="BM39" s="37">
        <v>0</v>
      </c>
      <c r="BN39" s="37">
        <v>0</v>
      </c>
      <c r="BO39" s="37">
        <v>0</v>
      </c>
      <c r="BP39" s="37">
        <v>0</v>
      </c>
      <c r="BQ39" s="37">
        <v>0</v>
      </c>
      <c r="BR39" s="37">
        <v>0</v>
      </c>
      <c r="BS39" s="37">
        <v>0</v>
      </c>
      <c r="BT39" s="37">
        <v>0</v>
      </c>
      <c r="BU39" s="37">
        <v>0</v>
      </c>
      <c r="BV39" s="37">
        <v>0</v>
      </c>
      <c r="BW39" s="37">
        <v>0</v>
      </c>
      <c r="BX39" s="37">
        <v>0</v>
      </c>
      <c r="BY39" s="37">
        <v>0</v>
      </c>
      <c r="BZ39" s="37">
        <v>0</v>
      </c>
      <c r="CA39" s="37">
        <v>0</v>
      </c>
      <c r="CB39" s="37">
        <v>0</v>
      </c>
    </row>
    <row r="40" spans="2:80" x14ac:dyDescent="0.2">
      <c r="C40" s="38" t="s">
        <v>114</v>
      </c>
      <c r="D40" s="37">
        <v>0</v>
      </c>
      <c r="E40" s="37">
        <v>0</v>
      </c>
      <c r="F40" s="37">
        <v>0</v>
      </c>
      <c r="G40" s="37">
        <v>0</v>
      </c>
      <c r="H40" s="37">
        <v>0</v>
      </c>
      <c r="I40" s="37">
        <v>0</v>
      </c>
      <c r="J40" s="37">
        <v>0</v>
      </c>
      <c r="K40" s="37">
        <v>0</v>
      </c>
      <c r="L40" s="37">
        <v>0</v>
      </c>
      <c r="M40" s="37">
        <v>0</v>
      </c>
      <c r="N40" s="37">
        <v>0</v>
      </c>
      <c r="O40" s="37">
        <v>1</v>
      </c>
      <c r="P40" s="37">
        <v>0</v>
      </c>
      <c r="Q40" s="37">
        <v>0</v>
      </c>
      <c r="R40" s="37">
        <v>0</v>
      </c>
      <c r="S40" s="37">
        <v>0</v>
      </c>
      <c r="T40" s="37">
        <v>0</v>
      </c>
      <c r="U40" s="37">
        <v>0</v>
      </c>
      <c r="V40" s="37">
        <v>0</v>
      </c>
      <c r="W40" s="37">
        <v>0</v>
      </c>
      <c r="X40" s="37">
        <v>0</v>
      </c>
      <c r="Y40" s="37">
        <v>0</v>
      </c>
      <c r="Z40" s="37">
        <v>0</v>
      </c>
      <c r="AA40" s="37">
        <v>0</v>
      </c>
      <c r="AB40" s="37">
        <v>0</v>
      </c>
      <c r="AC40" s="37">
        <v>0</v>
      </c>
      <c r="AE40" s="37">
        <v>0</v>
      </c>
      <c r="AF40" s="37">
        <v>0</v>
      </c>
      <c r="AG40" s="37">
        <v>0</v>
      </c>
      <c r="AH40" s="37">
        <v>0</v>
      </c>
      <c r="AI40" s="37">
        <v>0</v>
      </c>
      <c r="AJ40" s="37">
        <v>0</v>
      </c>
      <c r="AK40" s="37">
        <v>0</v>
      </c>
      <c r="AL40" s="37">
        <v>0</v>
      </c>
      <c r="AM40" s="37">
        <v>0</v>
      </c>
      <c r="AN40" s="37">
        <v>0</v>
      </c>
      <c r="AO40" s="37">
        <v>0</v>
      </c>
      <c r="AP40" s="37">
        <v>0</v>
      </c>
      <c r="AQ40" s="37">
        <v>1</v>
      </c>
      <c r="AR40" s="37">
        <v>1</v>
      </c>
      <c r="AS40" s="37">
        <v>1</v>
      </c>
      <c r="AT40" s="37">
        <v>1</v>
      </c>
      <c r="AU40" s="37">
        <v>1</v>
      </c>
      <c r="AV40" s="37">
        <v>0</v>
      </c>
      <c r="AW40" s="37">
        <v>0</v>
      </c>
      <c r="AX40" s="37">
        <v>0</v>
      </c>
      <c r="AY40" s="37">
        <v>0</v>
      </c>
      <c r="AZ40" s="37">
        <v>0</v>
      </c>
      <c r="BA40" s="37">
        <v>0</v>
      </c>
      <c r="BB40" s="37">
        <v>0</v>
      </c>
      <c r="BC40" s="37">
        <v>0</v>
      </c>
      <c r="BD40" s="37">
        <v>0</v>
      </c>
      <c r="BE40" s="37">
        <v>0</v>
      </c>
      <c r="BF40" s="37">
        <v>0</v>
      </c>
      <c r="BG40" s="37">
        <v>0</v>
      </c>
      <c r="BH40" s="37">
        <v>0</v>
      </c>
      <c r="BI40" s="37">
        <v>0</v>
      </c>
      <c r="BJ40" s="37">
        <v>0</v>
      </c>
      <c r="BK40" s="37">
        <v>0</v>
      </c>
      <c r="BL40" s="37">
        <v>0</v>
      </c>
      <c r="BM40" s="37">
        <v>0</v>
      </c>
      <c r="BN40" s="37">
        <v>0</v>
      </c>
      <c r="BO40" s="37">
        <v>0</v>
      </c>
      <c r="BP40" s="37">
        <v>0</v>
      </c>
      <c r="BQ40" s="37">
        <v>0</v>
      </c>
      <c r="BR40" s="37">
        <v>0</v>
      </c>
      <c r="BS40" s="37">
        <v>0</v>
      </c>
      <c r="BT40" s="37">
        <v>0</v>
      </c>
      <c r="BU40" s="37">
        <v>0</v>
      </c>
      <c r="BV40" s="37">
        <v>0</v>
      </c>
      <c r="BW40" s="37">
        <v>0</v>
      </c>
      <c r="BX40" s="37">
        <v>0</v>
      </c>
      <c r="BY40" s="37">
        <v>0</v>
      </c>
      <c r="BZ40" s="37">
        <v>0</v>
      </c>
      <c r="CA40" s="37">
        <v>0</v>
      </c>
      <c r="CB40" s="37">
        <v>0</v>
      </c>
    </row>
    <row r="41" spans="2:80" x14ac:dyDescent="0.2">
      <c r="C41" s="38" t="s">
        <v>70</v>
      </c>
      <c r="D41" s="37">
        <v>0</v>
      </c>
      <c r="E41" s="37">
        <v>0</v>
      </c>
      <c r="F41" s="37">
        <v>0</v>
      </c>
      <c r="G41" s="37">
        <v>0</v>
      </c>
      <c r="H41" s="37">
        <v>0</v>
      </c>
      <c r="I41" s="37">
        <v>0</v>
      </c>
      <c r="J41" s="37">
        <v>0</v>
      </c>
      <c r="K41" s="37">
        <v>0</v>
      </c>
      <c r="L41" s="37">
        <v>0</v>
      </c>
      <c r="M41" s="37">
        <v>0</v>
      </c>
      <c r="N41" s="37">
        <v>0</v>
      </c>
      <c r="O41" s="37">
        <v>0</v>
      </c>
      <c r="P41" s="37">
        <v>0</v>
      </c>
      <c r="Q41" s="37">
        <v>0</v>
      </c>
      <c r="R41" s="37">
        <v>0</v>
      </c>
      <c r="S41" s="37">
        <v>0</v>
      </c>
      <c r="T41" s="37">
        <v>0</v>
      </c>
      <c r="U41" s="37">
        <v>0</v>
      </c>
      <c r="V41" s="37">
        <v>0</v>
      </c>
      <c r="W41" s="37">
        <v>0</v>
      </c>
      <c r="X41" s="37">
        <v>0</v>
      </c>
      <c r="Y41" s="37">
        <v>0</v>
      </c>
      <c r="Z41" s="37">
        <v>0</v>
      </c>
      <c r="AA41" s="37">
        <v>0</v>
      </c>
      <c r="AB41" s="37">
        <v>0</v>
      </c>
      <c r="AC41" s="37">
        <v>0</v>
      </c>
      <c r="AE41" s="37">
        <v>0</v>
      </c>
      <c r="AF41" s="37">
        <v>0</v>
      </c>
      <c r="AG41" s="37">
        <v>0</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
        <v>0</v>
      </c>
      <c r="AX41" s="37">
        <v>0</v>
      </c>
      <c r="AY41" s="37">
        <v>0</v>
      </c>
      <c r="AZ41" s="37">
        <v>0</v>
      </c>
      <c r="BA41" s="37">
        <v>0</v>
      </c>
      <c r="BB41" s="37">
        <v>0</v>
      </c>
      <c r="BC41" s="37">
        <v>0</v>
      </c>
      <c r="BD41" s="37">
        <v>0</v>
      </c>
      <c r="BE41" s="37">
        <v>0</v>
      </c>
      <c r="BF41" s="37">
        <v>0</v>
      </c>
      <c r="BG41" s="37">
        <v>0</v>
      </c>
      <c r="BH41" s="37">
        <v>0</v>
      </c>
      <c r="BI41" s="37">
        <v>0</v>
      </c>
      <c r="BJ41" s="37">
        <v>0</v>
      </c>
      <c r="BK41" s="37">
        <v>0</v>
      </c>
      <c r="BL41" s="37">
        <v>0</v>
      </c>
      <c r="BM41" s="37">
        <v>0</v>
      </c>
      <c r="BN41" s="37">
        <v>0</v>
      </c>
      <c r="BO41" s="37">
        <v>0</v>
      </c>
      <c r="BP41" s="37">
        <v>0</v>
      </c>
      <c r="BQ41" s="37">
        <v>0</v>
      </c>
      <c r="BR41" s="37">
        <v>0</v>
      </c>
      <c r="BS41" s="37">
        <v>0</v>
      </c>
      <c r="BT41" s="37">
        <v>0</v>
      </c>
      <c r="BU41" s="37">
        <v>0</v>
      </c>
      <c r="BV41" s="37">
        <v>0</v>
      </c>
      <c r="BW41" s="37">
        <v>0</v>
      </c>
      <c r="BX41" s="37">
        <v>0</v>
      </c>
      <c r="BY41" s="37">
        <v>0</v>
      </c>
      <c r="BZ41" s="37">
        <v>0</v>
      </c>
      <c r="CA41" s="37">
        <v>0</v>
      </c>
      <c r="CB41" s="37">
        <v>0</v>
      </c>
    </row>
    <row r="42" spans="2:80" x14ac:dyDescent="0.2">
      <c r="C42" s="38" t="s">
        <v>523</v>
      </c>
      <c r="D42" s="37">
        <v>0</v>
      </c>
      <c r="E42" s="37">
        <v>0</v>
      </c>
      <c r="F42" s="37">
        <v>0</v>
      </c>
      <c r="G42" s="37">
        <v>0</v>
      </c>
      <c r="H42" s="37">
        <v>0</v>
      </c>
      <c r="I42" s="37">
        <v>0</v>
      </c>
      <c r="J42" s="37">
        <v>0</v>
      </c>
      <c r="K42" s="37">
        <v>0</v>
      </c>
      <c r="L42" s="37">
        <v>0</v>
      </c>
      <c r="M42" s="37">
        <v>0</v>
      </c>
      <c r="N42" s="37">
        <v>0</v>
      </c>
      <c r="O42" s="37">
        <v>0</v>
      </c>
      <c r="P42" s="37">
        <v>1</v>
      </c>
      <c r="Q42" s="37">
        <v>0</v>
      </c>
      <c r="R42" s="37">
        <v>0</v>
      </c>
      <c r="S42" s="37">
        <v>0</v>
      </c>
      <c r="T42" s="37">
        <v>0</v>
      </c>
      <c r="U42" s="37">
        <v>0</v>
      </c>
      <c r="V42" s="37">
        <v>0</v>
      </c>
      <c r="W42" s="37">
        <v>0</v>
      </c>
      <c r="X42" s="37">
        <v>0</v>
      </c>
      <c r="Y42" s="37">
        <v>0</v>
      </c>
      <c r="Z42" s="37">
        <v>0</v>
      </c>
      <c r="AA42" s="37">
        <v>0</v>
      </c>
      <c r="AB42" s="37">
        <v>0</v>
      </c>
      <c r="AC42" s="37">
        <v>0</v>
      </c>
      <c r="AE42" s="37">
        <v>0</v>
      </c>
      <c r="AF42" s="37">
        <v>0</v>
      </c>
      <c r="AG42" s="37">
        <v>0</v>
      </c>
      <c r="AH42" s="37">
        <v>0</v>
      </c>
      <c r="AI42" s="37">
        <v>0</v>
      </c>
      <c r="AJ42" s="37">
        <v>0</v>
      </c>
      <c r="AK42" s="37">
        <v>0</v>
      </c>
      <c r="AL42" s="37">
        <v>0</v>
      </c>
      <c r="AM42" s="37">
        <v>0</v>
      </c>
      <c r="AN42" s="37">
        <v>0</v>
      </c>
      <c r="AO42" s="37">
        <v>0</v>
      </c>
      <c r="AP42" s="37">
        <v>0</v>
      </c>
      <c r="AQ42" s="37">
        <v>0</v>
      </c>
      <c r="AR42" s="37">
        <v>0</v>
      </c>
      <c r="AS42" s="37">
        <v>0</v>
      </c>
      <c r="AT42" s="37">
        <v>0</v>
      </c>
      <c r="AU42" s="37">
        <v>0</v>
      </c>
      <c r="AV42" s="37">
        <v>0</v>
      </c>
      <c r="AW42" s="37">
        <v>1</v>
      </c>
      <c r="AX42" s="37">
        <v>1</v>
      </c>
      <c r="AY42" s="37">
        <v>1</v>
      </c>
      <c r="AZ42" s="37">
        <v>0</v>
      </c>
      <c r="BA42" s="37">
        <v>0</v>
      </c>
      <c r="BB42" s="37">
        <v>0</v>
      </c>
      <c r="BC42" s="37">
        <v>0</v>
      </c>
      <c r="BD42" s="37">
        <v>0</v>
      </c>
      <c r="BE42" s="37">
        <v>0</v>
      </c>
      <c r="BF42" s="37">
        <v>0</v>
      </c>
      <c r="BG42" s="37">
        <v>0</v>
      </c>
      <c r="BH42" s="37">
        <v>0</v>
      </c>
      <c r="BI42" s="37">
        <v>0</v>
      </c>
      <c r="BJ42" s="37">
        <v>0</v>
      </c>
      <c r="BK42" s="37">
        <v>0</v>
      </c>
      <c r="BL42" s="37">
        <v>0</v>
      </c>
      <c r="BM42" s="37">
        <v>0</v>
      </c>
      <c r="BN42" s="37">
        <v>0</v>
      </c>
      <c r="BO42" s="37">
        <v>0</v>
      </c>
      <c r="BP42" s="37">
        <v>0</v>
      </c>
      <c r="BQ42" s="37">
        <v>0</v>
      </c>
      <c r="BR42" s="37">
        <v>0</v>
      </c>
      <c r="BS42" s="37">
        <v>0</v>
      </c>
      <c r="BT42" s="37">
        <v>0</v>
      </c>
      <c r="BU42" s="37">
        <v>0</v>
      </c>
      <c r="BV42" s="37">
        <v>0</v>
      </c>
      <c r="BW42" s="37">
        <v>0</v>
      </c>
      <c r="BX42" s="37">
        <v>0</v>
      </c>
      <c r="BY42" s="37">
        <v>0</v>
      </c>
      <c r="BZ42" s="37">
        <v>0</v>
      </c>
      <c r="CA42" s="37">
        <v>0</v>
      </c>
      <c r="CB42" s="37">
        <v>0</v>
      </c>
    </row>
    <row r="43" spans="2:80" x14ac:dyDescent="0.2">
      <c r="B43" s="29" t="s">
        <v>115</v>
      </c>
      <c r="C43" s="30" t="s">
        <v>42</v>
      </c>
      <c r="D43" s="37">
        <v>0</v>
      </c>
      <c r="E43" s="37">
        <v>0</v>
      </c>
      <c r="F43" s="37">
        <v>0</v>
      </c>
      <c r="G43" s="37">
        <v>0</v>
      </c>
      <c r="H43" s="37">
        <v>0</v>
      </c>
      <c r="I43" s="37">
        <v>0</v>
      </c>
      <c r="J43" s="37">
        <v>0</v>
      </c>
      <c r="K43" s="37">
        <v>0</v>
      </c>
      <c r="L43" s="37">
        <v>0</v>
      </c>
      <c r="M43" s="37">
        <v>1</v>
      </c>
      <c r="N43" s="37">
        <v>1</v>
      </c>
      <c r="O43" s="37">
        <v>1</v>
      </c>
      <c r="P43" s="37">
        <v>0</v>
      </c>
      <c r="Q43" s="37">
        <v>0</v>
      </c>
      <c r="R43" s="37">
        <v>0</v>
      </c>
      <c r="S43" s="37">
        <v>0</v>
      </c>
      <c r="T43" s="37">
        <v>0</v>
      </c>
      <c r="U43" s="37">
        <v>0</v>
      </c>
      <c r="V43" s="37">
        <v>0</v>
      </c>
      <c r="W43" s="37">
        <v>0</v>
      </c>
      <c r="X43" s="37">
        <v>0</v>
      </c>
      <c r="Y43" s="37">
        <v>0</v>
      </c>
      <c r="Z43" s="37">
        <v>0</v>
      </c>
      <c r="AA43" s="37">
        <v>0</v>
      </c>
      <c r="AB43" s="37">
        <v>0</v>
      </c>
      <c r="AC43" s="37">
        <v>0</v>
      </c>
      <c r="AE43" s="37">
        <v>0</v>
      </c>
      <c r="AF43" s="37">
        <v>0</v>
      </c>
      <c r="AG43" s="37">
        <v>0</v>
      </c>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37">
        <v>0</v>
      </c>
      <c r="AZ43" s="37">
        <v>0</v>
      </c>
      <c r="BA43" s="37">
        <v>1</v>
      </c>
      <c r="BB43" s="37">
        <v>0</v>
      </c>
      <c r="BC43" s="37">
        <v>0</v>
      </c>
      <c r="BD43" s="37">
        <v>0</v>
      </c>
      <c r="BE43" s="37">
        <v>0</v>
      </c>
      <c r="BF43" s="37">
        <v>0</v>
      </c>
      <c r="BG43" s="37">
        <v>0</v>
      </c>
      <c r="BH43" s="37">
        <v>0</v>
      </c>
      <c r="BI43" s="37">
        <v>0</v>
      </c>
      <c r="BJ43" s="37">
        <v>0</v>
      </c>
      <c r="BK43" s="37">
        <v>0</v>
      </c>
      <c r="BL43" s="37">
        <v>0</v>
      </c>
      <c r="BM43" s="37">
        <v>0</v>
      </c>
      <c r="BN43" s="37">
        <v>0</v>
      </c>
      <c r="BO43" s="37">
        <v>0</v>
      </c>
      <c r="BP43" s="37">
        <v>0</v>
      </c>
      <c r="BQ43" s="37">
        <v>0</v>
      </c>
      <c r="BR43" s="37">
        <v>0</v>
      </c>
      <c r="BS43" s="37">
        <v>0</v>
      </c>
      <c r="BT43" s="37">
        <v>0</v>
      </c>
      <c r="BU43" s="37">
        <v>0</v>
      </c>
      <c r="BV43" s="37">
        <v>0</v>
      </c>
      <c r="BW43" s="37">
        <v>0</v>
      </c>
      <c r="BX43" s="37">
        <v>0</v>
      </c>
      <c r="BY43" s="37">
        <v>0</v>
      </c>
      <c r="BZ43" s="37">
        <v>0</v>
      </c>
      <c r="CA43" s="37">
        <v>0</v>
      </c>
      <c r="CB43" s="37">
        <v>0</v>
      </c>
    </row>
    <row r="44" spans="2:80" x14ac:dyDescent="0.2">
      <c r="C44" s="30" t="s">
        <v>43</v>
      </c>
      <c r="D44" s="37">
        <v>0</v>
      </c>
      <c r="E44" s="37">
        <v>0</v>
      </c>
      <c r="F44" s="37">
        <v>0</v>
      </c>
      <c r="G44" s="37">
        <v>0</v>
      </c>
      <c r="H44" s="37">
        <v>0</v>
      </c>
      <c r="I44" s="37">
        <v>0</v>
      </c>
      <c r="J44" s="37">
        <v>0</v>
      </c>
      <c r="K44" s="37">
        <v>0</v>
      </c>
      <c r="L44" s="37">
        <v>0</v>
      </c>
      <c r="M44" s="37">
        <v>1</v>
      </c>
      <c r="N44" s="37">
        <v>1</v>
      </c>
      <c r="O44" s="37">
        <v>1</v>
      </c>
      <c r="P44" s="37">
        <v>0</v>
      </c>
      <c r="Q44" s="37">
        <v>0</v>
      </c>
      <c r="R44" s="37">
        <v>0</v>
      </c>
      <c r="S44" s="37">
        <v>0</v>
      </c>
      <c r="T44" s="37">
        <v>0</v>
      </c>
      <c r="U44" s="37">
        <v>0</v>
      </c>
      <c r="V44" s="37">
        <v>0</v>
      </c>
      <c r="W44" s="37">
        <v>0</v>
      </c>
      <c r="X44" s="37">
        <v>0</v>
      </c>
      <c r="Y44" s="37">
        <v>0</v>
      </c>
      <c r="Z44" s="37">
        <v>0</v>
      </c>
      <c r="AA44" s="37">
        <v>0</v>
      </c>
      <c r="AB44" s="37">
        <v>0</v>
      </c>
      <c r="AC44" s="37">
        <v>0</v>
      </c>
      <c r="AE44" s="37">
        <v>0</v>
      </c>
      <c r="AF44" s="37">
        <v>0</v>
      </c>
      <c r="AG44" s="37">
        <v>0</v>
      </c>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
        <v>0</v>
      </c>
      <c r="AX44" s="37">
        <v>0</v>
      </c>
      <c r="AY44" s="37">
        <v>0</v>
      </c>
      <c r="AZ44" s="37">
        <v>0</v>
      </c>
      <c r="BA44" s="37">
        <v>0</v>
      </c>
      <c r="BB44" s="37">
        <v>1</v>
      </c>
      <c r="BC44" s="37">
        <v>0</v>
      </c>
      <c r="BD44" s="37">
        <v>0</v>
      </c>
      <c r="BE44" s="37">
        <v>0</v>
      </c>
      <c r="BF44" s="37">
        <v>0</v>
      </c>
      <c r="BG44" s="37">
        <v>0</v>
      </c>
      <c r="BH44" s="37">
        <v>0</v>
      </c>
      <c r="BI44" s="37">
        <v>0</v>
      </c>
      <c r="BJ44" s="37">
        <v>0</v>
      </c>
      <c r="BK44" s="37">
        <v>0</v>
      </c>
      <c r="BL44" s="37">
        <v>0</v>
      </c>
      <c r="BM44" s="37">
        <v>0</v>
      </c>
      <c r="BN44" s="37">
        <v>0</v>
      </c>
      <c r="BO44" s="37">
        <v>0</v>
      </c>
      <c r="BP44" s="37">
        <v>0</v>
      </c>
      <c r="BQ44" s="37">
        <v>0</v>
      </c>
      <c r="BR44" s="37">
        <v>0</v>
      </c>
      <c r="BS44" s="37">
        <v>0</v>
      </c>
      <c r="BT44" s="37">
        <v>0</v>
      </c>
      <c r="BU44" s="37">
        <v>0</v>
      </c>
      <c r="BV44" s="37">
        <v>0</v>
      </c>
      <c r="BW44" s="37">
        <v>0</v>
      </c>
      <c r="BX44" s="37">
        <v>0</v>
      </c>
      <c r="BY44" s="37">
        <v>0</v>
      </c>
      <c r="BZ44" s="37">
        <v>0</v>
      </c>
      <c r="CA44" s="37">
        <v>0</v>
      </c>
      <c r="CB44" s="37">
        <v>0</v>
      </c>
    </row>
    <row r="45" spans="2:80" x14ac:dyDescent="0.2">
      <c r="B45" s="29" t="s">
        <v>117</v>
      </c>
      <c r="C45" s="30" t="s">
        <v>71</v>
      </c>
      <c r="D45" s="37">
        <v>0</v>
      </c>
      <c r="E45" s="37">
        <v>0</v>
      </c>
      <c r="F45" s="37">
        <v>0</v>
      </c>
      <c r="G45" s="37">
        <v>0</v>
      </c>
      <c r="H45" s="37">
        <v>0</v>
      </c>
      <c r="I45" s="37">
        <v>0</v>
      </c>
      <c r="J45" s="37">
        <v>0</v>
      </c>
      <c r="K45" s="37">
        <v>0</v>
      </c>
      <c r="L45" s="37">
        <v>0</v>
      </c>
      <c r="M45" s="37">
        <v>0</v>
      </c>
      <c r="N45" s="37">
        <v>0</v>
      </c>
      <c r="O45" s="37">
        <v>0</v>
      </c>
      <c r="P45" s="37">
        <v>0</v>
      </c>
      <c r="Q45" s="37">
        <v>1</v>
      </c>
      <c r="R45" s="37">
        <v>0</v>
      </c>
      <c r="S45" s="37">
        <v>0</v>
      </c>
      <c r="T45" s="37">
        <v>0</v>
      </c>
      <c r="U45" s="37">
        <v>0</v>
      </c>
      <c r="V45" s="37">
        <v>0</v>
      </c>
      <c r="W45" s="37">
        <v>0</v>
      </c>
      <c r="X45" s="37">
        <v>0</v>
      </c>
      <c r="Y45" s="37">
        <v>0</v>
      </c>
      <c r="Z45" s="37">
        <v>0</v>
      </c>
      <c r="AA45" s="37">
        <v>0</v>
      </c>
      <c r="AB45" s="37">
        <v>0</v>
      </c>
      <c r="AC45" s="37">
        <v>0</v>
      </c>
      <c r="AE45" s="37">
        <v>0</v>
      </c>
      <c r="AF45" s="37">
        <v>0</v>
      </c>
      <c r="AG45" s="37">
        <v>0</v>
      </c>
      <c r="AH45" s="37">
        <v>0</v>
      </c>
      <c r="AI45" s="37">
        <v>0</v>
      </c>
      <c r="AJ45" s="37">
        <v>0</v>
      </c>
      <c r="AK45" s="37">
        <v>0</v>
      </c>
      <c r="AL45" s="37">
        <v>0</v>
      </c>
      <c r="AM45" s="37">
        <v>0</v>
      </c>
      <c r="AN45" s="37">
        <v>0</v>
      </c>
      <c r="AO45" s="37">
        <v>0</v>
      </c>
      <c r="AP45" s="37">
        <v>0</v>
      </c>
      <c r="AQ45" s="37">
        <v>0</v>
      </c>
      <c r="AR45" s="37">
        <v>0</v>
      </c>
      <c r="AS45" s="37">
        <v>0</v>
      </c>
      <c r="AT45" s="37">
        <v>0</v>
      </c>
      <c r="AU45" s="37">
        <v>0</v>
      </c>
      <c r="AV45" s="37">
        <v>0</v>
      </c>
      <c r="AW45" s="37">
        <v>0</v>
      </c>
      <c r="AX45" s="37">
        <v>0</v>
      </c>
      <c r="AY45" s="37">
        <v>0</v>
      </c>
      <c r="AZ45" s="37">
        <v>0</v>
      </c>
      <c r="BA45" s="37">
        <v>0</v>
      </c>
      <c r="BB45" s="37">
        <v>0</v>
      </c>
      <c r="BC45" s="37">
        <v>1</v>
      </c>
      <c r="BD45" s="37">
        <v>0</v>
      </c>
      <c r="BE45" s="37">
        <v>0</v>
      </c>
      <c r="BF45" s="37">
        <v>0</v>
      </c>
      <c r="BG45" s="37">
        <v>0</v>
      </c>
      <c r="BH45" s="37">
        <v>0</v>
      </c>
      <c r="BI45" s="37">
        <v>0</v>
      </c>
      <c r="BJ45" s="37">
        <v>0</v>
      </c>
      <c r="BK45" s="37">
        <v>0</v>
      </c>
      <c r="BL45" s="37">
        <v>0</v>
      </c>
      <c r="BM45" s="37">
        <v>0</v>
      </c>
      <c r="BN45" s="37">
        <v>0</v>
      </c>
      <c r="BO45" s="37">
        <v>0</v>
      </c>
      <c r="BP45" s="37">
        <v>0</v>
      </c>
      <c r="BQ45" s="37">
        <v>0</v>
      </c>
      <c r="BR45" s="37">
        <v>0</v>
      </c>
      <c r="BS45" s="37">
        <v>0</v>
      </c>
      <c r="BT45" s="37">
        <v>0</v>
      </c>
      <c r="BU45" s="37">
        <v>0</v>
      </c>
      <c r="BV45" s="37">
        <v>0</v>
      </c>
      <c r="BW45" s="37">
        <v>0</v>
      </c>
      <c r="BX45" s="37">
        <v>0</v>
      </c>
      <c r="BY45" s="37">
        <v>0</v>
      </c>
      <c r="BZ45" s="37">
        <v>0</v>
      </c>
      <c r="CA45" s="37">
        <v>0</v>
      </c>
      <c r="CB45" s="37">
        <v>0</v>
      </c>
    </row>
    <row r="46" spans="2:80" x14ac:dyDescent="0.2">
      <c r="B46" s="29" t="s">
        <v>118</v>
      </c>
      <c r="C46" s="30" t="s">
        <v>72</v>
      </c>
      <c r="D46" s="37">
        <v>0</v>
      </c>
      <c r="E46" s="37">
        <v>0</v>
      </c>
      <c r="F46" s="37">
        <v>0</v>
      </c>
      <c r="G46" s="37">
        <v>0</v>
      </c>
      <c r="H46" s="37">
        <v>0</v>
      </c>
      <c r="I46" s="37">
        <v>0</v>
      </c>
      <c r="J46" s="37">
        <v>0</v>
      </c>
      <c r="K46" s="37">
        <v>0</v>
      </c>
      <c r="L46" s="37">
        <v>0</v>
      </c>
      <c r="M46" s="37">
        <v>0</v>
      </c>
      <c r="N46" s="37">
        <v>0</v>
      </c>
      <c r="O46" s="37">
        <v>0</v>
      </c>
      <c r="P46" s="37">
        <v>0</v>
      </c>
      <c r="Q46" s="37">
        <v>0</v>
      </c>
      <c r="R46" s="37">
        <v>1</v>
      </c>
      <c r="S46" s="37">
        <v>0</v>
      </c>
      <c r="T46" s="37">
        <v>0</v>
      </c>
      <c r="U46" s="37">
        <v>0</v>
      </c>
      <c r="V46" s="37">
        <v>0</v>
      </c>
      <c r="W46" s="37">
        <v>0</v>
      </c>
      <c r="X46" s="37">
        <v>0</v>
      </c>
      <c r="Y46" s="37">
        <v>0</v>
      </c>
      <c r="Z46" s="37">
        <v>0</v>
      </c>
      <c r="AA46" s="37">
        <v>0</v>
      </c>
      <c r="AB46" s="37">
        <v>0</v>
      </c>
      <c r="AC46" s="37">
        <v>0</v>
      </c>
      <c r="AE46" s="37">
        <v>0</v>
      </c>
      <c r="AF46" s="37">
        <v>0</v>
      </c>
      <c r="AG46" s="37">
        <v>0</v>
      </c>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
        <v>0</v>
      </c>
      <c r="AX46" s="37">
        <v>0</v>
      </c>
      <c r="AY46" s="37">
        <v>0</v>
      </c>
      <c r="AZ46" s="37">
        <v>0</v>
      </c>
      <c r="BA46" s="37">
        <v>0</v>
      </c>
      <c r="BB46" s="37">
        <v>0</v>
      </c>
      <c r="BC46" s="37">
        <v>0</v>
      </c>
      <c r="BD46" s="37">
        <v>1</v>
      </c>
      <c r="BE46" s="37">
        <v>0</v>
      </c>
      <c r="BF46" s="37">
        <v>0</v>
      </c>
      <c r="BG46" s="37">
        <v>0</v>
      </c>
      <c r="BH46" s="37">
        <v>0</v>
      </c>
      <c r="BI46" s="37">
        <v>0</v>
      </c>
      <c r="BJ46" s="37">
        <v>0</v>
      </c>
      <c r="BK46" s="37">
        <v>0</v>
      </c>
      <c r="BL46" s="37">
        <v>0</v>
      </c>
      <c r="BM46" s="37">
        <v>0</v>
      </c>
      <c r="BN46" s="37">
        <v>0</v>
      </c>
      <c r="BO46" s="37">
        <v>0</v>
      </c>
      <c r="BP46" s="37">
        <v>0</v>
      </c>
      <c r="BQ46" s="37">
        <v>0</v>
      </c>
      <c r="BR46" s="37">
        <v>0</v>
      </c>
      <c r="BS46" s="37">
        <v>0</v>
      </c>
      <c r="BT46" s="37">
        <v>0</v>
      </c>
      <c r="BU46" s="37">
        <v>0</v>
      </c>
      <c r="BV46" s="37">
        <v>0</v>
      </c>
      <c r="BW46" s="37">
        <v>0</v>
      </c>
      <c r="BX46" s="37">
        <v>0</v>
      </c>
      <c r="BY46" s="37">
        <v>0</v>
      </c>
      <c r="BZ46" s="37">
        <v>0</v>
      </c>
      <c r="CA46" s="37">
        <v>0</v>
      </c>
      <c r="CB46" s="37">
        <v>0</v>
      </c>
    </row>
    <row r="47" spans="2:80" x14ac:dyDescent="0.2">
      <c r="C47" s="38" t="s">
        <v>119</v>
      </c>
      <c r="D47" s="37">
        <v>0</v>
      </c>
      <c r="E47" s="37">
        <v>0</v>
      </c>
      <c r="F47" s="37">
        <v>0</v>
      </c>
      <c r="G47" s="37">
        <v>0</v>
      </c>
      <c r="H47" s="37">
        <v>0</v>
      </c>
      <c r="I47" s="37">
        <v>0</v>
      </c>
      <c r="J47" s="37">
        <v>0</v>
      </c>
      <c r="K47" s="37">
        <v>0</v>
      </c>
      <c r="L47" s="37">
        <v>0</v>
      </c>
      <c r="M47" s="37">
        <v>0</v>
      </c>
      <c r="N47" s="37">
        <v>0</v>
      </c>
      <c r="O47" s="37">
        <v>0</v>
      </c>
      <c r="P47" s="37">
        <v>0</v>
      </c>
      <c r="Q47" s="37">
        <v>0</v>
      </c>
      <c r="R47" s="37">
        <v>0</v>
      </c>
      <c r="S47" s="37">
        <v>1</v>
      </c>
      <c r="T47" s="37">
        <v>0</v>
      </c>
      <c r="U47" s="37">
        <v>0</v>
      </c>
      <c r="V47" s="37">
        <v>0</v>
      </c>
      <c r="W47" s="37">
        <v>0</v>
      </c>
      <c r="X47" s="37">
        <v>0</v>
      </c>
      <c r="Y47" s="37">
        <v>0</v>
      </c>
      <c r="Z47" s="37">
        <v>0</v>
      </c>
      <c r="AA47" s="37">
        <v>0</v>
      </c>
      <c r="AB47" s="37">
        <v>0</v>
      </c>
      <c r="AC47" s="37">
        <v>0</v>
      </c>
      <c r="AE47" s="37">
        <v>0</v>
      </c>
      <c r="AF47" s="37">
        <v>0</v>
      </c>
      <c r="AG47" s="37">
        <v>0</v>
      </c>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37">
        <v>0</v>
      </c>
      <c r="AZ47" s="37">
        <v>0</v>
      </c>
      <c r="BA47" s="37">
        <v>0</v>
      </c>
      <c r="BB47" s="37">
        <v>0</v>
      </c>
      <c r="BC47" s="37">
        <v>0</v>
      </c>
      <c r="BD47" s="37">
        <v>0</v>
      </c>
      <c r="BE47" s="37">
        <v>1</v>
      </c>
      <c r="BF47" s="37">
        <v>1</v>
      </c>
      <c r="BG47" s="37">
        <v>0</v>
      </c>
      <c r="BH47" s="37">
        <v>0</v>
      </c>
      <c r="BI47" s="37">
        <v>0</v>
      </c>
      <c r="BJ47" s="37">
        <v>0</v>
      </c>
      <c r="BK47" s="37">
        <v>0</v>
      </c>
      <c r="BL47" s="37">
        <v>0</v>
      </c>
      <c r="BM47" s="37">
        <v>0</v>
      </c>
      <c r="BN47" s="37">
        <v>0</v>
      </c>
      <c r="BO47" s="37">
        <v>0</v>
      </c>
      <c r="BP47" s="37">
        <v>0</v>
      </c>
      <c r="BQ47" s="37">
        <v>0</v>
      </c>
      <c r="BR47" s="37">
        <v>0</v>
      </c>
      <c r="BS47" s="37">
        <v>0</v>
      </c>
      <c r="BT47" s="37">
        <v>0</v>
      </c>
      <c r="BU47" s="37">
        <v>0</v>
      </c>
      <c r="BV47" s="37">
        <v>0</v>
      </c>
      <c r="BW47" s="37">
        <v>0</v>
      </c>
      <c r="BX47" s="37">
        <v>0</v>
      </c>
      <c r="BY47" s="37">
        <v>0</v>
      </c>
      <c r="BZ47" s="37">
        <v>0</v>
      </c>
      <c r="CA47" s="37">
        <v>0</v>
      </c>
      <c r="CB47" s="37">
        <v>0</v>
      </c>
    </row>
    <row r="48" spans="2:80" x14ac:dyDescent="0.2">
      <c r="C48" s="38" t="s">
        <v>120</v>
      </c>
      <c r="D48" s="37">
        <v>0</v>
      </c>
      <c r="E48" s="37">
        <v>0</v>
      </c>
      <c r="F48" s="37">
        <v>0</v>
      </c>
      <c r="G48" s="37">
        <v>0</v>
      </c>
      <c r="H48" s="37">
        <v>0</v>
      </c>
      <c r="I48" s="37">
        <v>0</v>
      </c>
      <c r="J48" s="37">
        <v>0</v>
      </c>
      <c r="K48" s="37">
        <v>0</v>
      </c>
      <c r="L48" s="37">
        <v>0</v>
      </c>
      <c r="M48" s="37">
        <v>0</v>
      </c>
      <c r="N48" s="37">
        <v>0</v>
      </c>
      <c r="O48" s="37">
        <v>0</v>
      </c>
      <c r="P48" s="37">
        <v>0</v>
      </c>
      <c r="Q48" s="37">
        <v>0</v>
      </c>
      <c r="R48" s="37">
        <v>0</v>
      </c>
      <c r="S48" s="37">
        <v>0</v>
      </c>
      <c r="T48" s="37">
        <v>1</v>
      </c>
      <c r="U48" s="37">
        <v>0</v>
      </c>
      <c r="V48" s="37">
        <v>0</v>
      </c>
      <c r="W48" s="37">
        <v>0</v>
      </c>
      <c r="X48" s="37">
        <v>0</v>
      </c>
      <c r="Y48" s="37">
        <v>0</v>
      </c>
      <c r="Z48" s="37">
        <v>0</v>
      </c>
      <c r="AA48" s="37">
        <v>0</v>
      </c>
      <c r="AB48" s="37">
        <v>0</v>
      </c>
      <c r="AC48" s="37">
        <v>0</v>
      </c>
      <c r="AE48" s="37">
        <v>0</v>
      </c>
      <c r="AF48" s="37">
        <v>0</v>
      </c>
      <c r="AG48" s="37">
        <v>0</v>
      </c>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37">
        <v>0</v>
      </c>
      <c r="AZ48" s="37">
        <v>0</v>
      </c>
      <c r="BA48" s="37">
        <v>0</v>
      </c>
      <c r="BB48" s="37">
        <v>0</v>
      </c>
      <c r="BC48" s="37">
        <v>0</v>
      </c>
      <c r="BD48" s="37">
        <v>0</v>
      </c>
      <c r="BE48" s="37">
        <v>0</v>
      </c>
      <c r="BF48" s="37">
        <v>0</v>
      </c>
      <c r="BG48" s="37">
        <v>1</v>
      </c>
      <c r="BH48" s="37">
        <v>1</v>
      </c>
      <c r="BI48" s="37">
        <v>0</v>
      </c>
      <c r="BJ48" s="37">
        <v>0</v>
      </c>
      <c r="BK48" s="37">
        <v>0</v>
      </c>
      <c r="BL48" s="37">
        <v>0</v>
      </c>
      <c r="BM48" s="37">
        <v>0</v>
      </c>
      <c r="BN48" s="37">
        <v>0</v>
      </c>
      <c r="BO48" s="37">
        <v>0</v>
      </c>
      <c r="BP48" s="37">
        <v>0</v>
      </c>
      <c r="BQ48" s="37">
        <v>0</v>
      </c>
      <c r="BR48" s="37">
        <v>0</v>
      </c>
      <c r="BS48" s="37">
        <v>0</v>
      </c>
      <c r="BT48" s="37">
        <v>0</v>
      </c>
      <c r="BU48" s="37">
        <v>0</v>
      </c>
      <c r="BV48" s="37">
        <v>0</v>
      </c>
      <c r="BW48" s="37">
        <v>0</v>
      </c>
      <c r="BX48" s="37">
        <v>0</v>
      </c>
      <c r="BY48" s="37">
        <v>0</v>
      </c>
      <c r="BZ48" s="37">
        <v>0</v>
      </c>
      <c r="CA48" s="37">
        <v>0</v>
      </c>
      <c r="CB48" s="37">
        <v>0</v>
      </c>
    </row>
    <row r="49" spans="2:80" x14ac:dyDescent="0.2">
      <c r="B49" s="29" t="s">
        <v>103</v>
      </c>
      <c r="C49" s="30" t="s">
        <v>26</v>
      </c>
      <c r="D49" s="37">
        <v>0</v>
      </c>
      <c r="E49" s="37">
        <v>0</v>
      </c>
      <c r="F49" s="37">
        <v>0</v>
      </c>
      <c r="G49" s="37">
        <v>0</v>
      </c>
      <c r="H49" s="37">
        <v>0</v>
      </c>
      <c r="I49" s="37">
        <v>0</v>
      </c>
      <c r="J49" s="37">
        <v>0</v>
      </c>
      <c r="K49" s="37">
        <v>0</v>
      </c>
      <c r="L49" s="37">
        <v>0</v>
      </c>
      <c r="M49" s="37">
        <v>0</v>
      </c>
      <c r="N49" s="37">
        <v>0</v>
      </c>
      <c r="O49" s="37">
        <v>0</v>
      </c>
      <c r="P49" s="37">
        <v>0</v>
      </c>
      <c r="Q49" s="37">
        <v>0</v>
      </c>
      <c r="R49" s="37">
        <v>0</v>
      </c>
      <c r="S49" s="37">
        <v>0</v>
      </c>
      <c r="T49" s="37">
        <v>0</v>
      </c>
      <c r="U49" s="37">
        <v>1</v>
      </c>
      <c r="V49" s="37">
        <v>0</v>
      </c>
      <c r="W49" s="37">
        <v>0</v>
      </c>
      <c r="X49" s="37">
        <v>0</v>
      </c>
      <c r="Y49" s="37">
        <v>0</v>
      </c>
      <c r="Z49" s="37">
        <v>0</v>
      </c>
      <c r="AA49" s="37">
        <v>0</v>
      </c>
      <c r="AB49" s="37">
        <v>0</v>
      </c>
      <c r="AC49" s="37">
        <v>0</v>
      </c>
      <c r="AE49" s="37">
        <v>0</v>
      </c>
      <c r="AF49" s="37">
        <v>0</v>
      </c>
      <c r="AG49" s="37">
        <v>0</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37">
        <v>0</v>
      </c>
      <c r="AZ49" s="37">
        <v>0</v>
      </c>
      <c r="BA49" s="37">
        <v>0</v>
      </c>
      <c r="BB49" s="37">
        <v>0</v>
      </c>
      <c r="BC49" s="37">
        <v>0</v>
      </c>
      <c r="BD49" s="37">
        <v>0</v>
      </c>
      <c r="BE49" s="37">
        <v>0</v>
      </c>
      <c r="BF49" s="37">
        <v>0</v>
      </c>
      <c r="BG49" s="37">
        <v>0</v>
      </c>
      <c r="BH49" s="37">
        <v>0</v>
      </c>
      <c r="BI49" s="37">
        <v>1</v>
      </c>
      <c r="BJ49" s="37">
        <v>1</v>
      </c>
      <c r="BK49" s="37">
        <v>1</v>
      </c>
      <c r="BL49" s="37">
        <v>0</v>
      </c>
      <c r="BM49" s="37">
        <v>0</v>
      </c>
      <c r="BN49" s="37">
        <v>0</v>
      </c>
      <c r="BO49" s="37">
        <v>0</v>
      </c>
      <c r="BP49" s="37">
        <v>0</v>
      </c>
      <c r="BQ49" s="37">
        <v>0</v>
      </c>
      <c r="BR49" s="37">
        <v>0</v>
      </c>
      <c r="BS49" s="37">
        <v>0</v>
      </c>
      <c r="BT49" s="37">
        <v>0</v>
      </c>
      <c r="BU49" s="37">
        <v>0</v>
      </c>
      <c r="BV49" s="37">
        <v>0</v>
      </c>
      <c r="BW49" s="37">
        <v>0</v>
      </c>
      <c r="BX49" s="37">
        <v>0</v>
      </c>
      <c r="BY49" s="37">
        <v>0</v>
      </c>
      <c r="BZ49" s="37">
        <v>0</v>
      </c>
      <c r="CA49" s="37">
        <v>0</v>
      </c>
      <c r="CB49" s="37">
        <v>0</v>
      </c>
    </row>
    <row r="50" spans="2:80" x14ac:dyDescent="0.2">
      <c r="B50" s="29" t="s">
        <v>104</v>
      </c>
      <c r="C50" s="30" t="s">
        <v>27</v>
      </c>
      <c r="D50" s="37">
        <v>0</v>
      </c>
      <c r="E50" s="37">
        <v>0</v>
      </c>
      <c r="F50" s="37">
        <v>0</v>
      </c>
      <c r="G50" s="37">
        <v>0</v>
      </c>
      <c r="H50" s="37">
        <v>0</v>
      </c>
      <c r="I50" s="37">
        <v>0</v>
      </c>
      <c r="J50" s="37">
        <v>0</v>
      </c>
      <c r="K50" s="37">
        <v>0</v>
      </c>
      <c r="L50" s="37">
        <v>0</v>
      </c>
      <c r="M50" s="37">
        <v>0</v>
      </c>
      <c r="N50" s="37">
        <v>0</v>
      </c>
      <c r="O50" s="37">
        <v>0</v>
      </c>
      <c r="P50" s="37">
        <v>0</v>
      </c>
      <c r="Q50" s="37">
        <v>0</v>
      </c>
      <c r="R50" s="37">
        <v>0</v>
      </c>
      <c r="S50" s="37">
        <v>0</v>
      </c>
      <c r="T50" s="37">
        <v>0</v>
      </c>
      <c r="U50" s="37">
        <v>0</v>
      </c>
      <c r="V50" s="37">
        <v>1</v>
      </c>
      <c r="W50" s="37">
        <v>0</v>
      </c>
      <c r="X50" s="37">
        <v>0</v>
      </c>
      <c r="Y50" s="37">
        <v>0</v>
      </c>
      <c r="Z50" s="37">
        <v>0</v>
      </c>
      <c r="AA50" s="37">
        <v>0</v>
      </c>
      <c r="AB50" s="37">
        <v>0</v>
      </c>
      <c r="AC50" s="37">
        <v>0</v>
      </c>
      <c r="AE50" s="37">
        <v>0</v>
      </c>
      <c r="AF50" s="37">
        <v>0</v>
      </c>
      <c r="AG50" s="37">
        <v>0</v>
      </c>
      <c r="AH50" s="37">
        <v>0</v>
      </c>
      <c r="AI50" s="37">
        <v>0</v>
      </c>
      <c r="AJ50" s="37">
        <v>0</v>
      </c>
      <c r="AK50" s="37">
        <v>0</v>
      </c>
      <c r="AL50" s="37">
        <v>0</v>
      </c>
      <c r="AM50" s="37">
        <v>0</v>
      </c>
      <c r="AN50" s="37">
        <v>0</v>
      </c>
      <c r="AO50" s="37">
        <v>0</v>
      </c>
      <c r="AP50" s="37">
        <v>0</v>
      </c>
      <c r="AQ50" s="37">
        <v>0</v>
      </c>
      <c r="AR50" s="37">
        <v>0</v>
      </c>
      <c r="AS50" s="37">
        <v>0</v>
      </c>
      <c r="AT50" s="37">
        <v>0</v>
      </c>
      <c r="AU50" s="37">
        <v>0</v>
      </c>
      <c r="AV50" s="37">
        <v>0</v>
      </c>
      <c r="AW50" s="37">
        <v>0</v>
      </c>
      <c r="AX50" s="37">
        <v>0</v>
      </c>
      <c r="AY50" s="37">
        <v>0</v>
      </c>
      <c r="AZ50" s="37">
        <v>0</v>
      </c>
      <c r="BA50" s="37">
        <v>0</v>
      </c>
      <c r="BB50" s="37">
        <v>0</v>
      </c>
      <c r="BC50" s="37">
        <v>0</v>
      </c>
      <c r="BD50" s="37">
        <v>0</v>
      </c>
      <c r="BE50" s="37">
        <v>0</v>
      </c>
      <c r="BF50" s="37">
        <v>0</v>
      </c>
      <c r="BG50" s="37">
        <v>0</v>
      </c>
      <c r="BH50" s="37">
        <v>0</v>
      </c>
      <c r="BI50" s="37">
        <v>0</v>
      </c>
      <c r="BJ50" s="37">
        <v>0</v>
      </c>
      <c r="BK50" s="37">
        <v>0</v>
      </c>
      <c r="BL50" s="37">
        <v>1</v>
      </c>
      <c r="BM50" s="37">
        <v>1</v>
      </c>
      <c r="BN50" s="37">
        <v>1</v>
      </c>
      <c r="BO50" s="37">
        <v>0</v>
      </c>
      <c r="BP50" s="37">
        <v>0</v>
      </c>
      <c r="BQ50" s="37">
        <v>0</v>
      </c>
      <c r="BR50" s="37">
        <v>0</v>
      </c>
      <c r="BS50" s="37">
        <v>0</v>
      </c>
      <c r="BT50" s="37">
        <v>0</v>
      </c>
      <c r="BU50" s="37">
        <v>0</v>
      </c>
      <c r="BV50" s="37">
        <v>0</v>
      </c>
      <c r="BW50" s="37">
        <v>0</v>
      </c>
      <c r="BX50" s="37">
        <v>0</v>
      </c>
      <c r="BY50" s="37">
        <v>0</v>
      </c>
      <c r="BZ50" s="37">
        <v>0</v>
      </c>
      <c r="CA50" s="37">
        <v>0</v>
      </c>
      <c r="CB50" s="37">
        <v>0</v>
      </c>
    </row>
    <row r="51" spans="2:80" x14ac:dyDescent="0.2">
      <c r="B51" s="29" t="s">
        <v>121</v>
      </c>
      <c r="C51" s="30" t="s">
        <v>28</v>
      </c>
      <c r="D51" s="37">
        <v>0</v>
      </c>
      <c r="E51" s="37">
        <v>0</v>
      </c>
      <c r="F51" s="37">
        <v>0</v>
      </c>
      <c r="G51" s="37">
        <v>0</v>
      </c>
      <c r="H51" s="37">
        <v>0</v>
      </c>
      <c r="I51" s="37">
        <v>0</v>
      </c>
      <c r="J51" s="37">
        <v>0</v>
      </c>
      <c r="K51" s="37">
        <v>0</v>
      </c>
      <c r="L51" s="37">
        <v>0</v>
      </c>
      <c r="M51" s="37">
        <v>0</v>
      </c>
      <c r="N51" s="37">
        <v>0</v>
      </c>
      <c r="O51" s="37">
        <v>0</v>
      </c>
      <c r="P51" s="37">
        <v>0</v>
      </c>
      <c r="Q51" s="37">
        <v>0</v>
      </c>
      <c r="R51" s="37">
        <v>0</v>
      </c>
      <c r="S51" s="37">
        <v>0</v>
      </c>
      <c r="T51" s="37">
        <v>0</v>
      </c>
      <c r="U51" s="37">
        <v>0</v>
      </c>
      <c r="V51" s="37">
        <v>0</v>
      </c>
      <c r="W51" s="37">
        <v>1</v>
      </c>
      <c r="X51" s="37">
        <v>0</v>
      </c>
      <c r="Y51" s="37">
        <v>0</v>
      </c>
      <c r="Z51" s="37">
        <v>0</v>
      </c>
      <c r="AA51" s="37">
        <v>0</v>
      </c>
      <c r="AB51" s="37">
        <v>0</v>
      </c>
      <c r="AC51" s="37">
        <v>0</v>
      </c>
      <c r="AE51" s="37">
        <v>0</v>
      </c>
      <c r="AF51" s="37">
        <v>0</v>
      </c>
      <c r="AG51" s="37">
        <v>0</v>
      </c>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37">
        <v>0</v>
      </c>
      <c r="AZ51" s="37">
        <v>0</v>
      </c>
      <c r="BA51" s="37">
        <v>0</v>
      </c>
      <c r="BB51" s="37">
        <v>0</v>
      </c>
      <c r="BC51" s="37">
        <v>0</v>
      </c>
      <c r="BD51" s="37">
        <v>0</v>
      </c>
      <c r="BE51" s="37">
        <v>0</v>
      </c>
      <c r="BF51" s="37">
        <v>0</v>
      </c>
      <c r="BG51" s="37">
        <v>0</v>
      </c>
      <c r="BH51" s="37">
        <v>0</v>
      </c>
      <c r="BI51" s="37">
        <v>0</v>
      </c>
      <c r="BJ51" s="37">
        <v>0</v>
      </c>
      <c r="BK51" s="37">
        <v>0</v>
      </c>
      <c r="BL51" s="37">
        <v>0</v>
      </c>
      <c r="BM51" s="37">
        <v>0</v>
      </c>
      <c r="BN51" s="37">
        <v>0</v>
      </c>
      <c r="BO51" s="37">
        <v>1</v>
      </c>
      <c r="BP51" s="37">
        <v>0</v>
      </c>
      <c r="BQ51" s="37">
        <v>0</v>
      </c>
      <c r="BR51" s="37">
        <v>0</v>
      </c>
      <c r="BS51" s="37">
        <v>0</v>
      </c>
      <c r="BT51" s="37">
        <v>0</v>
      </c>
      <c r="BU51" s="37">
        <v>0</v>
      </c>
      <c r="BV51" s="37">
        <v>0</v>
      </c>
      <c r="BW51" s="37">
        <v>0</v>
      </c>
      <c r="BX51" s="37">
        <v>0</v>
      </c>
      <c r="BY51" s="37">
        <v>0</v>
      </c>
      <c r="BZ51" s="37">
        <v>0</v>
      </c>
      <c r="CA51" s="37">
        <v>0</v>
      </c>
      <c r="CB51" s="37">
        <v>0</v>
      </c>
    </row>
    <row r="52" spans="2:80" x14ac:dyDescent="0.2">
      <c r="C52" s="30" t="s">
        <v>122</v>
      </c>
      <c r="D52" s="37">
        <v>0</v>
      </c>
      <c r="E52" s="37">
        <v>0</v>
      </c>
      <c r="F52" s="37">
        <v>0</v>
      </c>
      <c r="G52" s="37">
        <v>0</v>
      </c>
      <c r="H52" s="37">
        <v>0</v>
      </c>
      <c r="I52" s="37">
        <v>0</v>
      </c>
      <c r="J52" s="37">
        <v>0</v>
      </c>
      <c r="K52" s="37">
        <v>0</v>
      </c>
      <c r="L52" s="37">
        <v>0</v>
      </c>
      <c r="M52" s="37">
        <v>0</v>
      </c>
      <c r="N52" s="37">
        <v>0</v>
      </c>
      <c r="O52" s="37">
        <v>0</v>
      </c>
      <c r="P52" s="37">
        <v>0</v>
      </c>
      <c r="Q52" s="37">
        <v>0</v>
      </c>
      <c r="R52" s="37">
        <v>0</v>
      </c>
      <c r="S52" s="37">
        <v>0</v>
      </c>
      <c r="T52" s="37">
        <v>0</v>
      </c>
      <c r="U52" s="37">
        <v>0</v>
      </c>
      <c r="V52" s="37">
        <v>0</v>
      </c>
      <c r="W52" s="37">
        <v>0</v>
      </c>
      <c r="X52" s="37">
        <v>1</v>
      </c>
      <c r="Y52" s="37">
        <v>0</v>
      </c>
      <c r="Z52" s="37">
        <v>0</v>
      </c>
      <c r="AA52" s="37">
        <v>0</v>
      </c>
      <c r="AB52" s="37">
        <v>0</v>
      </c>
      <c r="AC52" s="37">
        <v>0</v>
      </c>
      <c r="AE52" s="37">
        <v>0</v>
      </c>
      <c r="AF52" s="37">
        <v>0</v>
      </c>
      <c r="AG52" s="37">
        <v>0</v>
      </c>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
        <v>0</v>
      </c>
      <c r="AX52" s="37">
        <v>0</v>
      </c>
      <c r="AY52" s="37">
        <v>0</v>
      </c>
      <c r="AZ52" s="37">
        <v>0</v>
      </c>
      <c r="BA52" s="37">
        <v>0</v>
      </c>
      <c r="BB52" s="37">
        <v>0</v>
      </c>
      <c r="BC52" s="37">
        <v>0</v>
      </c>
      <c r="BD52" s="37">
        <v>0</v>
      </c>
      <c r="BE52" s="37">
        <v>0</v>
      </c>
      <c r="BF52" s="37">
        <v>0</v>
      </c>
      <c r="BG52" s="37">
        <v>0</v>
      </c>
      <c r="BH52" s="37">
        <v>0</v>
      </c>
      <c r="BI52" s="37">
        <v>0</v>
      </c>
      <c r="BJ52" s="37">
        <v>0</v>
      </c>
      <c r="BK52" s="37">
        <v>0</v>
      </c>
      <c r="BL52" s="37">
        <v>0</v>
      </c>
      <c r="BM52" s="37">
        <v>0</v>
      </c>
      <c r="BN52" s="37">
        <v>0</v>
      </c>
      <c r="BO52" s="37">
        <v>0</v>
      </c>
      <c r="BP52" s="37">
        <v>1</v>
      </c>
      <c r="BQ52" s="37">
        <v>1</v>
      </c>
      <c r="BR52" s="37">
        <v>0</v>
      </c>
      <c r="BS52" s="37">
        <v>0</v>
      </c>
      <c r="BT52" s="37">
        <v>0</v>
      </c>
      <c r="BU52" s="37">
        <v>0</v>
      </c>
      <c r="BV52" s="37">
        <v>0</v>
      </c>
      <c r="BW52" s="37">
        <v>0</v>
      </c>
      <c r="BX52" s="37">
        <v>0</v>
      </c>
      <c r="BY52" s="37">
        <v>0</v>
      </c>
      <c r="BZ52" s="37">
        <v>0</v>
      </c>
      <c r="CA52" s="37">
        <v>0</v>
      </c>
      <c r="CB52" s="37">
        <v>0</v>
      </c>
    </row>
    <row r="53" spans="2:80" x14ac:dyDescent="0.2">
      <c r="B53" s="29" t="s">
        <v>123</v>
      </c>
      <c r="C53" s="30" t="s">
        <v>124</v>
      </c>
      <c r="D53" s="37">
        <v>0</v>
      </c>
      <c r="E53" s="37">
        <v>0</v>
      </c>
      <c r="F53" s="37">
        <v>0</v>
      </c>
      <c r="G53" s="37">
        <v>0</v>
      </c>
      <c r="H53" s="37">
        <v>0</v>
      </c>
      <c r="I53" s="37">
        <v>0</v>
      </c>
      <c r="J53" s="37">
        <v>0</v>
      </c>
      <c r="K53" s="37">
        <v>0</v>
      </c>
      <c r="L53" s="37">
        <v>0</v>
      </c>
      <c r="M53" s="37">
        <v>0</v>
      </c>
      <c r="N53" s="37">
        <v>0</v>
      </c>
      <c r="O53" s="37">
        <v>0</v>
      </c>
      <c r="P53" s="37">
        <v>0</v>
      </c>
      <c r="Q53" s="37">
        <v>0</v>
      </c>
      <c r="R53" s="37">
        <v>0</v>
      </c>
      <c r="S53" s="37">
        <v>0</v>
      </c>
      <c r="T53" s="37">
        <v>0</v>
      </c>
      <c r="U53" s="37">
        <v>0</v>
      </c>
      <c r="V53" s="37">
        <v>0</v>
      </c>
      <c r="W53" s="37">
        <v>0</v>
      </c>
      <c r="X53" s="37">
        <v>0</v>
      </c>
      <c r="Y53" s="37">
        <v>1</v>
      </c>
      <c r="Z53" s="37">
        <v>1</v>
      </c>
      <c r="AA53" s="37">
        <v>0</v>
      </c>
      <c r="AB53" s="37">
        <v>0</v>
      </c>
      <c r="AC53" s="37">
        <v>0</v>
      </c>
      <c r="AE53" s="37">
        <v>0</v>
      </c>
      <c r="AF53" s="37">
        <v>0</v>
      </c>
      <c r="AG53" s="37">
        <v>0</v>
      </c>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37">
        <v>0</v>
      </c>
      <c r="AZ53" s="37">
        <v>0</v>
      </c>
      <c r="BA53" s="37">
        <v>0</v>
      </c>
      <c r="BB53" s="37">
        <v>0</v>
      </c>
      <c r="BC53" s="37">
        <v>0</v>
      </c>
      <c r="BD53" s="37">
        <v>0</v>
      </c>
      <c r="BE53" s="37">
        <v>0</v>
      </c>
      <c r="BF53" s="37">
        <v>0</v>
      </c>
      <c r="BG53" s="37">
        <v>0</v>
      </c>
      <c r="BH53" s="37">
        <v>0</v>
      </c>
      <c r="BI53" s="37">
        <v>0</v>
      </c>
      <c r="BJ53" s="37">
        <v>0</v>
      </c>
      <c r="BK53" s="37">
        <v>0</v>
      </c>
      <c r="BL53" s="37">
        <v>0</v>
      </c>
      <c r="BM53" s="37">
        <v>0</v>
      </c>
      <c r="BN53" s="37">
        <v>0</v>
      </c>
      <c r="BO53" s="37">
        <v>0</v>
      </c>
      <c r="BP53" s="37">
        <v>0</v>
      </c>
      <c r="BQ53" s="37">
        <v>0</v>
      </c>
      <c r="BR53" s="37">
        <v>1</v>
      </c>
      <c r="BS53" s="37">
        <v>1</v>
      </c>
      <c r="BT53" s="37">
        <v>1</v>
      </c>
      <c r="BU53" s="37">
        <v>0</v>
      </c>
      <c r="BV53" s="37">
        <v>0</v>
      </c>
      <c r="BW53" s="37">
        <v>0</v>
      </c>
      <c r="BX53" s="37">
        <v>0</v>
      </c>
      <c r="BY53" s="37">
        <v>0</v>
      </c>
      <c r="BZ53" s="37">
        <v>0</v>
      </c>
      <c r="CA53" s="37">
        <v>0</v>
      </c>
      <c r="CB53" s="37">
        <v>0</v>
      </c>
    </row>
    <row r="54" spans="2:80" x14ac:dyDescent="0.2">
      <c r="C54" s="38" t="s">
        <v>89</v>
      </c>
      <c r="D54" s="37">
        <v>0</v>
      </c>
      <c r="E54" s="37">
        <v>0</v>
      </c>
      <c r="F54" s="37">
        <v>0</v>
      </c>
      <c r="G54" s="37">
        <v>0</v>
      </c>
      <c r="H54" s="37">
        <v>0</v>
      </c>
      <c r="I54" s="37">
        <v>0</v>
      </c>
      <c r="J54" s="37">
        <v>0</v>
      </c>
      <c r="K54" s="37">
        <v>0</v>
      </c>
      <c r="L54" s="37">
        <v>0</v>
      </c>
      <c r="M54" s="37">
        <v>0</v>
      </c>
      <c r="N54" s="37">
        <v>0</v>
      </c>
      <c r="O54" s="37">
        <v>0</v>
      </c>
      <c r="P54" s="37">
        <v>0</v>
      </c>
      <c r="Q54" s="37">
        <v>0</v>
      </c>
      <c r="R54" s="37">
        <v>0</v>
      </c>
      <c r="S54" s="37">
        <v>0</v>
      </c>
      <c r="T54" s="37">
        <v>0</v>
      </c>
      <c r="U54" s="37">
        <v>0</v>
      </c>
      <c r="V54" s="37">
        <v>0</v>
      </c>
      <c r="W54" s="37">
        <v>0</v>
      </c>
      <c r="X54" s="37">
        <v>0</v>
      </c>
      <c r="Y54" s="37">
        <v>0</v>
      </c>
      <c r="Z54" s="37">
        <v>0</v>
      </c>
      <c r="AA54" s="37">
        <v>1</v>
      </c>
      <c r="AB54" s="37">
        <v>0</v>
      </c>
      <c r="AC54" s="37">
        <v>0</v>
      </c>
      <c r="AE54" s="37">
        <v>0</v>
      </c>
      <c r="AF54" s="37">
        <v>0</v>
      </c>
      <c r="AG54" s="37">
        <v>0</v>
      </c>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
        <v>0</v>
      </c>
      <c r="AX54" s="37">
        <v>0</v>
      </c>
      <c r="AY54" s="37">
        <v>0</v>
      </c>
      <c r="AZ54" s="37">
        <v>0</v>
      </c>
      <c r="BA54" s="37">
        <v>0</v>
      </c>
      <c r="BB54" s="37">
        <v>0</v>
      </c>
      <c r="BC54" s="37">
        <v>0</v>
      </c>
      <c r="BD54" s="37">
        <v>0</v>
      </c>
      <c r="BE54" s="37">
        <v>0</v>
      </c>
      <c r="BF54" s="37">
        <v>0</v>
      </c>
      <c r="BG54" s="37">
        <v>0</v>
      </c>
      <c r="BH54" s="37">
        <v>0</v>
      </c>
      <c r="BI54" s="37">
        <v>0</v>
      </c>
      <c r="BJ54" s="37">
        <v>0</v>
      </c>
      <c r="BK54" s="37">
        <v>0</v>
      </c>
      <c r="BL54" s="37">
        <v>0</v>
      </c>
      <c r="BM54" s="37">
        <v>0</v>
      </c>
      <c r="BN54" s="37">
        <v>0</v>
      </c>
      <c r="BO54" s="37">
        <v>0</v>
      </c>
      <c r="BP54" s="37">
        <v>0</v>
      </c>
      <c r="BQ54" s="37">
        <v>0</v>
      </c>
      <c r="BR54" s="37">
        <v>0</v>
      </c>
      <c r="BS54" s="37">
        <v>0</v>
      </c>
      <c r="BT54" s="37">
        <v>0</v>
      </c>
      <c r="BU54" s="37">
        <v>0</v>
      </c>
      <c r="BV54" s="37">
        <v>1</v>
      </c>
      <c r="BW54" s="37">
        <v>0</v>
      </c>
      <c r="BX54" s="37">
        <v>0</v>
      </c>
      <c r="BY54" s="37">
        <v>0</v>
      </c>
      <c r="BZ54" s="37">
        <v>0</v>
      </c>
      <c r="CA54" s="37">
        <v>0</v>
      </c>
      <c r="CB54" s="37">
        <v>0</v>
      </c>
    </row>
    <row r="55" spans="2:80" x14ac:dyDescent="0.2">
      <c r="C55" s="38" t="s">
        <v>90</v>
      </c>
      <c r="D55" s="37">
        <v>0</v>
      </c>
      <c r="E55" s="37">
        <v>0</v>
      </c>
      <c r="F55" s="37">
        <v>0</v>
      </c>
      <c r="G55" s="37">
        <v>0</v>
      </c>
      <c r="H55" s="37">
        <v>0</v>
      </c>
      <c r="I55" s="37">
        <v>0</v>
      </c>
      <c r="J55" s="37">
        <v>0</v>
      </c>
      <c r="K55" s="37">
        <v>0</v>
      </c>
      <c r="L55" s="37">
        <v>0</v>
      </c>
      <c r="M55" s="37">
        <v>0</v>
      </c>
      <c r="N55" s="37">
        <v>0</v>
      </c>
      <c r="O55" s="37">
        <v>0</v>
      </c>
      <c r="P55" s="37">
        <v>0</v>
      </c>
      <c r="Q55" s="37">
        <v>0</v>
      </c>
      <c r="R55" s="37">
        <v>0</v>
      </c>
      <c r="S55" s="37">
        <v>0</v>
      </c>
      <c r="T55" s="37">
        <v>0</v>
      </c>
      <c r="U55" s="37">
        <v>0</v>
      </c>
      <c r="V55" s="37">
        <v>0</v>
      </c>
      <c r="W55" s="37">
        <v>0</v>
      </c>
      <c r="X55" s="37">
        <v>0</v>
      </c>
      <c r="Y55" s="37">
        <v>0</v>
      </c>
      <c r="Z55" s="37">
        <v>0</v>
      </c>
      <c r="AA55" s="37">
        <v>0</v>
      </c>
      <c r="AB55" s="37">
        <v>0</v>
      </c>
      <c r="AC55" s="37">
        <v>0</v>
      </c>
      <c r="AE55" s="37">
        <v>0</v>
      </c>
      <c r="AF55" s="37">
        <v>0</v>
      </c>
      <c r="AG55" s="37">
        <v>0</v>
      </c>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
        <v>0</v>
      </c>
      <c r="AX55" s="37">
        <v>0</v>
      </c>
      <c r="AY55" s="37">
        <v>0</v>
      </c>
      <c r="AZ55" s="37">
        <v>0</v>
      </c>
      <c r="BA55" s="37">
        <v>0</v>
      </c>
      <c r="BB55" s="37">
        <v>0</v>
      </c>
      <c r="BC55" s="37">
        <v>0</v>
      </c>
      <c r="BD55" s="37">
        <v>0</v>
      </c>
      <c r="BE55" s="37">
        <v>0</v>
      </c>
      <c r="BF55" s="37">
        <v>0</v>
      </c>
      <c r="BG55" s="37">
        <v>0</v>
      </c>
      <c r="BH55" s="37">
        <v>0</v>
      </c>
      <c r="BI55" s="37">
        <v>0</v>
      </c>
      <c r="BJ55" s="37">
        <v>0</v>
      </c>
      <c r="BK55" s="37">
        <v>0</v>
      </c>
      <c r="BL55" s="37">
        <v>0</v>
      </c>
      <c r="BM55" s="37">
        <v>0</v>
      </c>
      <c r="BN55" s="37">
        <v>0</v>
      </c>
      <c r="BO55" s="37">
        <v>0</v>
      </c>
      <c r="BP55" s="37">
        <v>0</v>
      </c>
      <c r="BQ55" s="37">
        <v>0</v>
      </c>
      <c r="BR55" s="37">
        <v>0</v>
      </c>
      <c r="BS55" s="37">
        <v>0</v>
      </c>
      <c r="BT55" s="37">
        <v>0</v>
      </c>
      <c r="BU55" s="37">
        <v>0</v>
      </c>
      <c r="BV55" s="37">
        <v>0</v>
      </c>
      <c r="BW55" s="37">
        <v>0</v>
      </c>
      <c r="BX55" s="37">
        <v>0</v>
      </c>
      <c r="BY55" s="37">
        <v>0</v>
      </c>
      <c r="BZ55" s="37">
        <v>0</v>
      </c>
      <c r="CA55" s="37">
        <v>0</v>
      </c>
      <c r="CB55" s="37">
        <v>0</v>
      </c>
    </row>
    <row r="56" spans="2:80" x14ac:dyDescent="0.2">
      <c r="C56" s="38" t="s">
        <v>303</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E56" s="37">
        <v>0</v>
      </c>
      <c r="AF56" s="37">
        <v>0</v>
      </c>
      <c r="AG56" s="37">
        <v>0</v>
      </c>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37">
        <v>0</v>
      </c>
      <c r="AZ56" s="37">
        <v>0</v>
      </c>
      <c r="BA56" s="37">
        <v>0</v>
      </c>
      <c r="BB56" s="37">
        <v>0</v>
      </c>
      <c r="BC56" s="37">
        <v>0</v>
      </c>
      <c r="BD56" s="37">
        <v>0</v>
      </c>
      <c r="BE56" s="37">
        <v>0</v>
      </c>
      <c r="BF56" s="37">
        <v>0</v>
      </c>
      <c r="BG56" s="37">
        <v>0</v>
      </c>
      <c r="BH56" s="37">
        <v>0</v>
      </c>
      <c r="BI56" s="37">
        <v>0</v>
      </c>
      <c r="BJ56" s="37">
        <v>0</v>
      </c>
      <c r="BK56" s="37">
        <v>0</v>
      </c>
      <c r="BL56" s="37">
        <v>0</v>
      </c>
      <c r="BM56" s="37">
        <v>0</v>
      </c>
      <c r="BN56" s="37">
        <v>0</v>
      </c>
      <c r="BO56" s="37">
        <v>0</v>
      </c>
      <c r="BP56" s="37">
        <v>0</v>
      </c>
      <c r="BQ56" s="37">
        <v>0</v>
      </c>
      <c r="BR56" s="37">
        <v>0</v>
      </c>
      <c r="BS56" s="37">
        <v>0</v>
      </c>
      <c r="BT56" s="37">
        <v>0</v>
      </c>
      <c r="BU56" s="37">
        <v>0</v>
      </c>
      <c r="BV56" s="37">
        <v>0</v>
      </c>
      <c r="BW56" s="37">
        <v>0</v>
      </c>
      <c r="BX56" s="37">
        <v>0</v>
      </c>
      <c r="BY56" s="37">
        <v>0</v>
      </c>
      <c r="BZ56" s="37">
        <v>0</v>
      </c>
      <c r="CA56" s="37">
        <v>0</v>
      </c>
      <c r="CB56" s="37">
        <v>0</v>
      </c>
    </row>
    <row r="57" spans="2:80" x14ac:dyDescent="0.2">
      <c r="C57" s="38" t="s">
        <v>125</v>
      </c>
      <c r="D57" s="37">
        <v>0</v>
      </c>
      <c r="E57" s="37">
        <v>0</v>
      </c>
      <c r="F57" s="37">
        <v>0</v>
      </c>
      <c r="G57" s="37">
        <v>0</v>
      </c>
      <c r="H57" s="37">
        <v>0</v>
      </c>
      <c r="I57" s="37">
        <v>0</v>
      </c>
      <c r="J57" s="37">
        <v>0</v>
      </c>
      <c r="K57" s="37">
        <v>0</v>
      </c>
      <c r="L57" s="37">
        <v>0</v>
      </c>
      <c r="M57" s="37">
        <v>0</v>
      </c>
      <c r="N57" s="37">
        <v>0</v>
      </c>
      <c r="O57" s="37">
        <v>0</v>
      </c>
      <c r="P57" s="37">
        <v>0</v>
      </c>
      <c r="Q57" s="37">
        <v>0</v>
      </c>
      <c r="R57" s="37">
        <v>0</v>
      </c>
      <c r="S57" s="37">
        <v>0</v>
      </c>
      <c r="T57" s="37">
        <v>0</v>
      </c>
      <c r="U57" s="37">
        <v>0</v>
      </c>
      <c r="V57" s="37">
        <v>0</v>
      </c>
      <c r="W57" s="37">
        <v>0</v>
      </c>
      <c r="X57" s="37">
        <v>0</v>
      </c>
      <c r="Y57" s="37">
        <v>0</v>
      </c>
      <c r="Z57" s="37">
        <v>0</v>
      </c>
      <c r="AA57" s="37">
        <v>0</v>
      </c>
      <c r="AB57" s="37">
        <v>1</v>
      </c>
      <c r="AC57" s="37">
        <v>0</v>
      </c>
      <c r="AE57" s="37">
        <v>0</v>
      </c>
      <c r="AF57" s="37">
        <v>0</v>
      </c>
      <c r="AG57" s="37">
        <v>0</v>
      </c>
      <c r="AH57" s="37">
        <v>0</v>
      </c>
      <c r="AI57" s="37">
        <v>0</v>
      </c>
      <c r="AJ57" s="37">
        <v>0</v>
      </c>
      <c r="AK57" s="37">
        <v>0</v>
      </c>
      <c r="AL57" s="37">
        <v>0</v>
      </c>
      <c r="AM57" s="37">
        <v>0</v>
      </c>
      <c r="AN57" s="37">
        <v>0</v>
      </c>
      <c r="AO57" s="37">
        <v>0</v>
      </c>
      <c r="AP57" s="37">
        <v>0</v>
      </c>
      <c r="AQ57" s="37">
        <v>0</v>
      </c>
      <c r="AR57" s="37">
        <v>0</v>
      </c>
      <c r="AS57" s="37">
        <v>0</v>
      </c>
      <c r="AT57" s="37">
        <v>0</v>
      </c>
      <c r="AU57" s="37">
        <v>0</v>
      </c>
      <c r="AV57" s="37">
        <v>0</v>
      </c>
      <c r="AW57" s="37">
        <v>0</v>
      </c>
      <c r="AX57" s="37">
        <v>0</v>
      </c>
      <c r="AY57" s="37">
        <v>0</v>
      </c>
      <c r="AZ57" s="37">
        <v>0</v>
      </c>
      <c r="BA57" s="37">
        <v>0</v>
      </c>
      <c r="BB57" s="37">
        <v>0</v>
      </c>
      <c r="BC57" s="37">
        <v>0</v>
      </c>
      <c r="BD57" s="37">
        <v>0</v>
      </c>
      <c r="BE57" s="37">
        <v>0</v>
      </c>
      <c r="BF57" s="37">
        <v>0</v>
      </c>
      <c r="BG57" s="37">
        <v>0</v>
      </c>
      <c r="BH57" s="37">
        <v>0</v>
      </c>
      <c r="BI57" s="37">
        <v>0</v>
      </c>
      <c r="BJ57" s="37">
        <v>0</v>
      </c>
      <c r="BK57" s="37">
        <v>0</v>
      </c>
      <c r="BL57" s="37">
        <v>0</v>
      </c>
      <c r="BM57" s="37">
        <v>0</v>
      </c>
      <c r="BN57" s="37">
        <v>0</v>
      </c>
      <c r="BO57" s="37">
        <v>0</v>
      </c>
      <c r="BP57" s="37">
        <v>0</v>
      </c>
      <c r="BQ57" s="37">
        <v>0</v>
      </c>
      <c r="BR57" s="37">
        <v>0</v>
      </c>
      <c r="BS57" s="37">
        <v>0</v>
      </c>
      <c r="BT57" s="37">
        <v>0</v>
      </c>
      <c r="BU57" s="37">
        <v>0</v>
      </c>
      <c r="BV57" s="37">
        <v>0</v>
      </c>
      <c r="BW57" s="37">
        <v>0</v>
      </c>
      <c r="BX57" s="37">
        <v>0</v>
      </c>
      <c r="BY57" s="37">
        <v>1</v>
      </c>
      <c r="BZ57" s="37">
        <v>1</v>
      </c>
      <c r="CA57" s="37">
        <v>0</v>
      </c>
      <c r="CB57" s="37">
        <v>0</v>
      </c>
    </row>
    <row r="58" spans="2:80" x14ac:dyDescent="0.2">
      <c r="C58" s="38" t="s">
        <v>126</v>
      </c>
      <c r="D58" s="37">
        <v>0</v>
      </c>
      <c r="E58" s="37">
        <v>0</v>
      </c>
      <c r="F58" s="37">
        <v>0</v>
      </c>
      <c r="G58" s="37">
        <v>0</v>
      </c>
      <c r="H58" s="37">
        <v>0</v>
      </c>
      <c r="I58" s="37">
        <v>0</v>
      </c>
      <c r="J58" s="37">
        <v>0</v>
      </c>
      <c r="K58" s="37">
        <v>0</v>
      </c>
      <c r="L58" s="37">
        <v>0</v>
      </c>
      <c r="M58" s="37">
        <v>0</v>
      </c>
      <c r="N58" s="37">
        <v>0</v>
      </c>
      <c r="O58" s="37">
        <v>0</v>
      </c>
      <c r="P58" s="37">
        <v>0</v>
      </c>
      <c r="Q58" s="37">
        <v>0</v>
      </c>
      <c r="R58" s="37">
        <v>0</v>
      </c>
      <c r="S58" s="37">
        <v>0</v>
      </c>
      <c r="T58" s="37">
        <v>0</v>
      </c>
      <c r="U58" s="37">
        <v>0</v>
      </c>
      <c r="V58" s="37">
        <v>0</v>
      </c>
      <c r="W58" s="37">
        <v>0</v>
      </c>
      <c r="X58" s="37">
        <v>0</v>
      </c>
      <c r="Y58" s="37">
        <v>0</v>
      </c>
      <c r="Z58" s="37">
        <v>0</v>
      </c>
      <c r="AA58" s="37">
        <v>0</v>
      </c>
      <c r="AB58" s="37">
        <v>0</v>
      </c>
      <c r="AC58" s="37">
        <v>1</v>
      </c>
      <c r="AE58" s="37">
        <v>0</v>
      </c>
      <c r="AF58" s="37">
        <v>0</v>
      </c>
      <c r="AG58" s="37">
        <v>0</v>
      </c>
      <c r="AH58" s="37">
        <v>0</v>
      </c>
      <c r="AI58" s="37">
        <v>0</v>
      </c>
      <c r="AJ58" s="37">
        <v>0</v>
      </c>
      <c r="AK58" s="37">
        <v>0</v>
      </c>
      <c r="AL58" s="37">
        <v>0</v>
      </c>
      <c r="AM58" s="37">
        <v>0</v>
      </c>
      <c r="AN58" s="37">
        <v>0</v>
      </c>
      <c r="AO58" s="37">
        <v>0</v>
      </c>
      <c r="AP58" s="37">
        <v>0</v>
      </c>
      <c r="AQ58" s="37">
        <v>0</v>
      </c>
      <c r="AR58" s="37">
        <v>0</v>
      </c>
      <c r="AS58" s="37">
        <v>0</v>
      </c>
      <c r="AT58" s="37">
        <v>0</v>
      </c>
      <c r="AU58" s="37">
        <v>0</v>
      </c>
      <c r="AV58" s="37">
        <v>0</v>
      </c>
      <c r="AW58" s="37">
        <v>0</v>
      </c>
      <c r="AX58" s="37">
        <v>0</v>
      </c>
      <c r="AY58" s="37">
        <v>0</v>
      </c>
      <c r="AZ58" s="37">
        <v>0</v>
      </c>
      <c r="BA58" s="37">
        <v>0</v>
      </c>
      <c r="BB58" s="37">
        <v>0</v>
      </c>
      <c r="BC58" s="37">
        <v>0</v>
      </c>
      <c r="BD58" s="37">
        <v>0</v>
      </c>
      <c r="BE58" s="37">
        <v>0</v>
      </c>
      <c r="BF58" s="37">
        <v>0</v>
      </c>
      <c r="BG58" s="37">
        <v>0</v>
      </c>
      <c r="BH58" s="37">
        <v>0</v>
      </c>
      <c r="BI58" s="37">
        <v>0</v>
      </c>
      <c r="BJ58" s="37">
        <v>0</v>
      </c>
      <c r="BK58" s="37">
        <v>0</v>
      </c>
      <c r="BL58" s="37">
        <v>0</v>
      </c>
      <c r="BM58" s="37">
        <v>0</v>
      </c>
      <c r="BN58" s="37">
        <v>0</v>
      </c>
      <c r="BO58" s="37">
        <v>0</v>
      </c>
      <c r="BP58" s="37">
        <v>0</v>
      </c>
      <c r="BQ58" s="37">
        <v>0</v>
      </c>
      <c r="BR58" s="37">
        <v>0</v>
      </c>
      <c r="BS58" s="37">
        <v>0</v>
      </c>
      <c r="BT58" s="37">
        <v>0</v>
      </c>
      <c r="BU58" s="37">
        <v>0</v>
      </c>
      <c r="BV58" s="37">
        <v>0</v>
      </c>
      <c r="BW58" s="37">
        <v>0</v>
      </c>
      <c r="BX58" s="37">
        <v>0</v>
      </c>
      <c r="BY58" s="37">
        <v>0</v>
      </c>
      <c r="BZ58" s="37">
        <v>0</v>
      </c>
      <c r="CA58" s="37">
        <v>1</v>
      </c>
      <c r="CB58" s="37">
        <v>1</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BBBE3-AB0C-6B4F-A8C6-1F3460509786}">
  <sheetPr>
    <tabColor theme="9"/>
  </sheetPr>
  <dimension ref="A1:L108"/>
  <sheetViews>
    <sheetView showGridLines="0" zoomScale="130" zoomScaleNormal="130" workbookViewId="0">
      <selection activeCell="B20" sqref="B20"/>
    </sheetView>
  </sheetViews>
  <sheetFormatPr baseColWidth="10" defaultColWidth="10.83203125" defaultRowHeight="15" x14ac:dyDescent="0.2"/>
  <cols>
    <col min="1" max="1" width="12" customWidth="1"/>
    <col min="2" max="2" width="52.1640625" bestFit="1" customWidth="1"/>
    <col min="3" max="3" width="5.5" bestFit="1" customWidth="1"/>
    <col min="4" max="4" width="30.33203125" bestFit="1" customWidth="1"/>
    <col min="5" max="5" width="18.5" bestFit="1" customWidth="1"/>
    <col min="6" max="12" width="19.33203125" customWidth="1"/>
  </cols>
  <sheetData>
    <row r="1" spans="1:12" x14ac:dyDescent="0.2">
      <c r="A1" s="190" t="s">
        <v>962</v>
      </c>
    </row>
    <row r="2" spans="1:12" x14ac:dyDescent="0.2">
      <c r="A2" s="196"/>
      <c r="B2" t="s">
        <v>963</v>
      </c>
    </row>
    <row r="3" spans="1:12" x14ac:dyDescent="0.2">
      <c r="A3" s="192"/>
      <c r="B3" t="s">
        <v>964</v>
      </c>
    </row>
    <row r="4" spans="1:12" x14ac:dyDescent="0.2">
      <c r="A4" s="198"/>
      <c r="B4" t="s">
        <v>967</v>
      </c>
    </row>
    <row r="5" spans="1:12" x14ac:dyDescent="0.2">
      <c r="A5" s="199"/>
      <c r="B5" t="s">
        <v>971</v>
      </c>
    </row>
    <row r="7" spans="1:12" x14ac:dyDescent="0.2">
      <c r="A7" s="197"/>
      <c r="B7" t="s">
        <v>965</v>
      </c>
    </row>
    <row r="9" spans="1:12" s="195" customFormat="1" x14ac:dyDescent="0.2">
      <c r="A9" s="193" t="s">
        <v>563</v>
      </c>
      <c r="B9" s="193" t="s">
        <v>146</v>
      </c>
      <c r="C9" s="194" t="s">
        <v>972</v>
      </c>
      <c r="D9" s="194" t="s">
        <v>148</v>
      </c>
      <c r="E9" s="193" t="str" cm="1">
        <f t="array" ref="E9:L9">TRANSPOSE(_xlfn.UNIQUE(TRANSPOSE(TRIM(_xlfn.TEXTSPLIT(_xlfn.TEXTJOIN(",",TRUE,D10:D108),",")))))</f>
        <v>sectors</v>
      </c>
      <c r="F9" s="193" t="str">
        <v>products</v>
      </c>
      <c r="G9" s="193" t="str">
        <v>technologies</v>
      </c>
      <c r="H9" s="193" t="str">
        <v>hours</v>
      </c>
      <c r="I9" s="193" t="str">
        <v>years</v>
      </c>
      <c r="J9" s="193" t="str">
        <v>products_env</v>
      </c>
      <c r="K9" s="193" t="str">
        <v>capacities</v>
      </c>
      <c r="L9" s="193" t="str">
        <v>costs</v>
      </c>
    </row>
    <row r="10" spans="1:12" x14ac:dyDescent="0.2">
      <c r="A10" t="s">
        <v>347</v>
      </c>
      <c r="B10" t="s">
        <v>646</v>
      </c>
      <c r="D10" t="s">
        <v>560</v>
      </c>
      <c r="E10" s="197"/>
    </row>
    <row r="11" spans="1:12" x14ac:dyDescent="0.2">
      <c r="A11" t="s">
        <v>346</v>
      </c>
      <c r="B11" t="s">
        <v>647</v>
      </c>
      <c r="D11" t="s">
        <v>572</v>
      </c>
      <c r="F11" s="192"/>
      <c r="G11" s="192"/>
    </row>
    <row r="12" spans="1:12" x14ac:dyDescent="0.2">
      <c r="A12" t="s">
        <v>633</v>
      </c>
      <c r="B12" t="s">
        <v>634</v>
      </c>
      <c r="D12" t="s">
        <v>572</v>
      </c>
      <c r="F12" s="200"/>
      <c r="G12" s="200"/>
    </row>
    <row r="13" spans="1:12" x14ac:dyDescent="0.2">
      <c r="A13" t="s">
        <v>636</v>
      </c>
      <c r="B13" t="s">
        <v>648</v>
      </c>
      <c r="D13" t="s">
        <v>560</v>
      </c>
      <c r="E13" s="198" t="s">
        <v>974</v>
      </c>
      <c r="F13" s="198"/>
    </row>
    <row r="14" spans="1:12" x14ac:dyDescent="0.2">
      <c r="A14" t="s">
        <v>641</v>
      </c>
      <c r="B14" t="s">
        <v>642</v>
      </c>
      <c r="D14" t="s">
        <v>531</v>
      </c>
      <c r="H14" s="197"/>
    </row>
    <row r="15" spans="1:12" x14ac:dyDescent="0.2">
      <c r="A15" t="s">
        <v>824</v>
      </c>
      <c r="B15" t="s">
        <v>649</v>
      </c>
      <c r="D15" t="s">
        <v>572</v>
      </c>
      <c r="F15" s="200" t="s">
        <v>973</v>
      </c>
      <c r="G15" s="200"/>
    </row>
    <row r="16" spans="1:12" x14ac:dyDescent="0.2">
      <c r="A16" t="s">
        <v>655</v>
      </c>
      <c r="B16" t="s">
        <v>652</v>
      </c>
      <c r="D16" t="s">
        <v>656</v>
      </c>
      <c r="G16" s="196"/>
      <c r="I16" s="196"/>
    </row>
    <row r="17" spans="1:12" x14ac:dyDescent="0.2">
      <c r="A17" t="s">
        <v>828</v>
      </c>
      <c r="B17" t="s">
        <v>661</v>
      </c>
      <c r="D17" t="s">
        <v>660</v>
      </c>
      <c r="F17" s="192" t="s">
        <v>960</v>
      </c>
      <c r="G17" s="192" t="s">
        <v>960</v>
      </c>
      <c r="I17" s="198" t="s">
        <v>961</v>
      </c>
    </row>
    <row r="18" spans="1:12" x14ac:dyDescent="0.2">
      <c r="A18" t="s">
        <v>832</v>
      </c>
      <c r="B18" t="s">
        <v>833</v>
      </c>
      <c r="D18" t="s">
        <v>834</v>
      </c>
      <c r="F18" s="192" t="s">
        <v>968</v>
      </c>
      <c r="H18" s="192"/>
    </row>
    <row r="19" spans="1:12" x14ac:dyDescent="0.2">
      <c r="A19" t="s">
        <v>977</v>
      </c>
      <c r="B19" t="s">
        <v>978</v>
      </c>
      <c r="D19" t="s">
        <v>668</v>
      </c>
      <c r="F19" s="197"/>
      <c r="G19" s="197"/>
      <c r="J19" s="197"/>
    </row>
    <row r="20" spans="1:12" x14ac:dyDescent="0.2">
      <c r="A20" t="s">
        <v>975</v>
      </c>
      <c r="B20" t="s">
        <v>946</v>
      </c>
      <c r="D20" t="s">
        <v>945</v>
      </c>
      <c r="F20" s="197"/>
      <c r="G20" s="197"/>
      <c r="J20" s="197"/>
    </row>
    <row r="21" spans="1:12" x14ac:dyDescent="0.2">
      <c r="A21" t="s">
        <v>976</v>
      </c>
      <c r="B21" t="s">
        <v>947</v>
      </c>
      <c r="D21" t="s">
        <v>945</v>
      </c>
      <c r="G21" s="192" t="s">
        <v>960</v>
      </c>
      <c r="J21" s="192"/>
    </row>
    <row r="22" spans="1:12" x14ac:dyDescent="0.2">
      <c r="A22" t="s">
        <v>936</v>
      </c>
      <c r="B22" t="s">
        <v>667</v>
      </c>
      <c r="D22" t="s">
        <v>668</v>
      </c>
      <c r="G22" s="198" t="s">
        <v>966</v>
      </c>
      <c r="I22" s="192" t="s">
        <v>970</v>
      </c>
      <c r="K22" s="192"/>
    </row>
    <row r="23" spans="1:12" x14ac:dyDescent="0.2">
      <c r="A23" t="s">
        <v>863</v>
      </c>
      <c r="B23" t="s">
        <v>855</v>
      </c>
      <c r="D23" t="s">
        <v>859</v>
      </c>
    </row>
    <row r="24" spans="1:12" x14ac:dyDescent="0.2">
      <c r="A24" t="s">
        <v>348</v>
      </c>
      <c r="B24" t="s">
        <v>869</v>
      </c>
      <c r="D24" t="s">
        <v>864</v>
      </c>
      <c r="G24" s="198" t="s">
        <v>969</v>
      </c>
      <c r="I24" s="192"/>
      <c r="L24" s="192"/>
    </row>
    <row r="25" spans="1:12" x14ac:dyDescent="0.2">
      <c r="B25" t="str">
        <f>IF(A25="","",VLOOKUP(A25,Table12[[table_key]:[coordinates]],2,FALSE))</f>
        <v/>
      </c>
      <c r="D25" t="str">
        <f>IF(A25="","",VLOOKUP(A25,Table12[[table_key]:[coordinates]],4,FALSE))</f>
        <v/>
      </c>
    </row>
    <row r="26" spans="1:12" x14ac:dyDescent="0.2">
      <c r="B26" t="str">
        <f>IF(A26="","",VLOOKUP(A26,Table12[[table_key]:[coordinates]],2,FALSE))</f>
        <v/>
      </c>
      <c r="D26" t="str">
        <f>IF(A26="","",VLOOKUP(A26,Table12[[table_key]:[coordinates]],4,FALSE))</f>
        <v/>
      </c>
    </row>
    <row r="27" spans="1:12" x14ac:dyDescent="0.2">
      <c r="B27" t="str">
        <f>IF(A27="","",VLOOKUP(A27,Table12[[table_key]:[coordinates]],2,FALSE))</f>
        <v/>
      </c>
      <c r="D27" t="str">
        <f>IF(A27="","",VLOOKUP(A27,Table12[[table_key]:[coordinates]],4,FALSE))</f>
        <v/>
      </c>
    </row>
    <row r="28" spans="1:12" x14ac:dyDescent="0.2">
      <c r="B28" t="str">
        <f>IF(A28="","",VLOOKUP(A28,Table12[[table_key]:[coordinates]],2,FALSE))</f>
        <v/>
      </c>
      <c r="D28" t="str">
        <f>IF(A28="","",VLOOKUP(A28,Table12[[table_key]:[coordinates]],4,FALSE))</f>
        <v/>
      </c>
    </row>
    <row r="29" spans="1:12" x14ac:dyDescent="0.2">
      <c r="B29" t="str">
        <f>IF(A29="","",VLOOKUP(A29,Table12[[table_key]:[coordinates]],2,FALSE))</f>
        <v/>
      </c>
      <c r="D29" t="str">
        <f>IF(A29="","",VLOOKUP(A29,Table12[[table_key]:[coordinates]],4,FALSE))</f>
        <v/>
      </c>
    </row>
    <row r="30" spans="1:12" x14ac:dyDescent="0.2">
      <c r="B30" t="str">
        <f>IF(A30="","",VLOOKUP(A30,Table12[[table_key]:[coordinates]],2,FALSE))</f>
        <v/>
      </c>
      <c r="D30" t="str">
        <f>IF(A30="","",VLOOKUP(A30,Table12[[table_key]:[coordinates]],4,FALSE))</f>
        <v/>
      </c>
    </row>
    <row r="31" spans="1:12" x14ac:dyDescent="0.2">
      <c r="B31" t="str">
        <f>IF(A31="","",VLOOKUP(A31,Table12[[table_key]:[coordinates]],2,FALSE))</f>
        <v/>
      </c>
      <c r="D31" t="str">
        <f>IF(A31="","",VLOOKUP(A31,Table12[[table_key]:[coordinates]],4,FALSE))</f>
        <v/>
      </c>
    </row>
    <row r="32" spans="1:12" x14ac:dyDescent="0.2">
      <c r="B32" t="str">
        <f>IF(A32="","",VLOOKUP(A32,Table12[[table_key]:[coordinates]],2,FALSE))</f>
        <v/>
      </c>
      <c r="D32" t="str">
        <f>IF(A32="","",VLOOKUP(A32,Table12[[table_key]:[coordinates]],4,FALSE))</f>
        <v/>
      </c>
    </row>
    <row r="33" spans="2:4" x14ac:dyDescent="0.2">
      <c r="B33" t="str">
        <f>IF(A33="","",VLOOKUP(A33,Table12[[table_key]:[coordinates]],2,FALSE))</f>
        <v/>
      </c>
      <c r="D33" t="str">
        <f>IF(A33="","",VLOOKUP(A33,Table12[[table_key]:[coordinates]],4,FALSE))</f>
        <v/>
      </c>
    </row>
    <row r="34" spans="2:4" x14ac:dyDescent="0.2">
      <c r="B34" t="str">
        <f>IF(A34="","",VLOOKUP(A34,Table12[[table_key]:[coordinates]],2,FALSE))</f>
        <v/>
      </c>
      <c r="D34" t="str">
        <f>IF(A34="","",VLOOKUP(A34,Table12[[table_key]:[coordinates]],4,FALSE))</f>
        <v/>
      </c>
    </row>
    <row r="35" spans="2:4" x14ac:dyDescent="0.2">
      <c r="B35" t="str">
        <f>IF(A35="","",VLOOKUP(A35,Table12[[table_key]:[coordinates]],2,FALSE))</f>
        <v/>
      </c>
      <c r="D35" t="str">
        <f>IF(A35="","",VLOOKUP(A35,Table12[[table_key]:[coordinates]],4,FALSE))</f>
        <v/>
      </c>
    </row>
    <row r="36" spans="2:4" x14ac:dyDescent="0.2">
      <c r="B36" t="str">
        <f>IF(A36="","",VLOOKUP(A36,Table12[[table_key]:[coordinates]],2,FALSE))</f>
        <v/>
      </c>
      <c r="D36" t="str">
        <f>IF(A36="","",VLOOKUP(A36,Table12[[table_key]:[coordinates]],4,FALSE))</f>
        <v/>
      </c>
    </row>
    <row r="37" spans="2:4" x14ac:dyDescent="0.2">
      <c r="B37" t="str">
        <f>IF(A37="","",VLOOKUP(A37,Table12[[table_key]:[coordinates]],2,FALSE))</f>
        <v/>
      </c>
      <c r="D37" t="str">
        <f>IF(A37="","",VLOOKUP(A37,Table12[[table_key]:[coordinates]],4,FALSE))</f>
        <v/>
      </c>
    </row>
    <row r="38" spans="2:4" x14ac:dyDescent="0.2">
      <c r="B38" t="str">
        <f>IF(A38="","",VLOOKUP(A38,Table12[[table_key]:[coordinates]],2,FALSE))</f>
        <v/>
      </c>
      <c r="D38" t="str">
        <f>IF(A38="","",VLOOKUP(A38,Table12[[table_key]:[coordinates]],4,FALSE))</f>
        <v/>
      </c>
    </row>
    <row r="39" spans="2:4" x14ac:dyDescent="0.2">
      <c r="B39" t="str">
        <f>IF(A39="","",VLOOKUP(A39,Table12[[table_key]:[coordinates]],2,FALSE))</f>
        <v/>
      </c>
      <c r="D39" t="str">
        <f>IF(A39="","",VLOOKUP(A39,Table12[[table_key]:[coordinates]],4,FALSE))</f>
        <v/>
      </c>
    </row>
    <row r="40" spans="2:4" x14ac:dyDescent="0.2">
      <c r="B40" t="str">
        <f>IF(A40="","",VLOOKUP(A40,Table12[[table_key]:[coordinates]],2,FALSE))</f>
        <v/>
      </c>
      <c r="D40" t="str">
        <f>IF(A40="","",VLOOKUP(A40,Table12[[table_key]:[coordinates]],4,FALSE))</f>
        <v/>
      </c>
    </row>
    <row r="41" spans="2:4" x14ac:dyDescent="0.2">
      <c r="B41" t="str">
        <f>IF(A41="","",VLOOKUP(A41,Table12[[table_key]:[coordinates]],2,FALSE))</f>
        <v/>
      </c>
      <c r="D41" t="str">
        <f>IF(A41="","",VLOOKUP(A41,Table12[[table_key]:[coordinates]],4,FALSE))</f>
        <v/>
      </c>
    </row>
    <row r="42" spans="2:4" x14ac:dyDescent="0.2">
      <c r="B42" t="str">
        <f>IF(A42="","",VLOOKUP(A42,Table12[[table_key]:[coordinates]],2,FALSE))</f>
        <v/>
      </c>
      <c r="D42" t="str">
        <f>IF(A42="","",VLOOKUP(A42,Table12[[table_key]:[coordinates]],4,FALSE))</f>
        <v/>
      </c>
    </row>
    <row r="43" spans="2:4" x14ac:dyDescent="0.2">
      <c r="B43" t="str">
        <f>IF(A43="","",VLOOKUP(A43,Table12[[table_key]:[coordinates]],2,FALSE))</f>
        <v/>
      </c>
      <c r="D43" t="str">
        <f>IF(A43="","",VLOOKUP(A43,Table12[[table_key]:[coordinates]],4,FALSE))</f>
        <v/>
      </c>
    </row>
    <row r="44" spans="2:4" x14ac:dyDescent="0.2">
      <c r="B44" t="str">
        <f>IF(A44="","",VLOOKUP(A44,Table12[[table_key]:[coordinates]],2,FALSE))</f>
        <v/>
      </c>
      <c r="D44" t="str">
        <f>IF(A44="","",VLOOKUP(A44,Table12[[table_key]:[coordinates]],4,FALSE))</f>
        <v/>
      </c>
    </row>
    <row r="45" spans="2:4" x14ac:dyDescent="0.2">
      <c r="B45" t="str">
        <f>IF(A45="","",VLOOKUP(A45,Table12[[table_key]:[coordinates]],2,FALSE))</f>
        <v/>
      </c>
      <c r="D45" t="str">
        <f>IF(A45="","",VLOOKUP(A45,Table12[[table_key]:[coordinates]],4,FALSE))</f>
        <v/>
      </c>
    </row>
    <row r="46" spans="2:4" x14ac:dyDescent="0.2">
      <c r="B46" t="str">
        <f>IF(A46="","",VLOOKUP(A46,Table12[[table_key]:[coordinates]],2,FALSE))</f>
        <v/>
      </c>
      <c r="D46" t="str">
        <f>IF(A46="","",VLOOKUP(A46,Table12[[table_key]:[coordinates]],4,FALSE))</f>
        <v/>
      </c>
    </row>
    <row r="47" spans="2:4" x14ac:dyDescent="0.2">
      <c r="B47" t="str">
        <f>IF(A47="","",VLOOKUP(A47,Table12[[table_key]:[coordinates]],2,FALSE))</f>
        <v/>
      </c>
      <c r="D47" t="str">
        <f>IF(A47="","",VLOOKUP(A47,Table12[[table_key]:[coordinates]],4,FALSE))</f>
        <v/>
      </c>
    </row>
    <row r="48" spans="2:4" x14ac:dyDescent="0.2">
      <c r="B48" t="str">
        <f>IF(A48="","",VLOOKUP(A48,Table12[[table_key]:[coordinates]],2,FALSE))</f>
        <v/>
      </c>
      <c r="D48" t="str">
        <f>IF(A48="","",VLOOKUP(A48,Table12[[table_key]:[coordinates]],4,FALSE))</f>
        <v/>
      </c>
    </row>
    <row r="49" spans="2:4" x14ac:dyDescent="0.2">
      <c r="B49" t="str">
        <f>IF(A49="","",VLOOKUP(A49,Table12[[table_key]:[coordinates]],2,FALSE))</f>
        <v/>
      </c>
      <c r="D49" t="str">
        <f>IF(A49="","",VLOOKUP(A49,Table12[[table_key]:[coordinates]],4,FALSE))</f>
        <v/>
      </c>
    </row>
    <row r="50" spans="2:4" x14ac:dyDescent="0.2">
      <c r="B50" t="str">
        <f>IF(A50="","",VLOOKUP(A50,Table12[[table_key]:[coordinates]],2,FALSE))</f>
        <v/>
      </c>
      <c r="D50" t="str">
        <f>IF(A50="","",VLOOKUP(A50,Table12[[table_key]:[coordinates]],4,FALSE))</f>
        <v/>
      </c>
    </row>
    <row r="51" spans="2:4" x14ac:dyDescent="0.2">
      <c r="B51" t="str">
        <f>IF(A51="","",VLOOKUP(A51,Table12[[table_key]:[coordinates]],2,FALSE))</f>
        <v/>
      </c>
      <c r="D51" t="str">
        <f>IF(A51="","",VLOOKUP(A51,Table12[[table_key]:[coordinates]],4,FALSE))</f>
        <v/>
      </c>
    </row>
    <row r="52" spans="2:4" x14ac:dyDescent="0.2">
      <c r="B52" t="str">
        <f>IF(A52="","",VLOOKUP(A52,Table12[[table_key]:[coordinates]],2,FALSE))</f>
        <v/>
      </c>
      <c r="D52" t="str">
        <f>IF(A52="","",VLOOKUP(A52,Table12[[table_key]:[coordinates]],4,FALSE))</f>
        <v/>
      </c>
    </row>
    <row r="53" spans="2:4" x14ac:dyDescent="0.2">
      <c r="B53" t="str">
        <f>IF(A53="","",VLOOKUP(A53,Table12[[table_key]:[coordinates]],2,FALSE))</f>
        <v/>
      </c>
      <c r="D53" t="str">
        <f>IF(A53="","",VLOOKUP(A53,Table12[[table_key]:[coordinates]],4,FALSE))</f>
        <v/>
      </c>
    </row>
    <row r="54" spans="2:4" x14ac:dyDescent="0.2">
      <c r="B54" t="str">
        <f>IF(A54="","",VLOOKUP(A54,Table12[[table_key]:[coordinates]],2,FALSE))</f>
        <v/>
      </c>
      <c r="D54" t="str">
        <f>IF(A54="","",VLOOKUP(A54,Table12[[table_key]:[coordinates]],4,FALSE))</f>
        <v/>
      </c>
    </row>
    <row r="55" spans="2:4" x14ac:dyDescent="0.2">
      <c r="B55" t="str">
        <f>IF(A55="","",VLOOKUP(A55,Table12[[table_key]:[coordinates]],2,FALSE))</f>
        <v/>
      </c>
      <c r="D55" t="str">
        <f>IF(A55="","",VLOOKUP(A55,Table12[[table_key]:[coordinates]],4,FALSE))</f>
        <v/>
      </c>
    </row>
    <row r="56" spans="2:4" x14ac:dyDescent="0.2">
      <c r="B56" t="str">
        <f>IF(A56="","",VLOOKUP(A56,Table12[[table_key]:[coordinates]],2,FALSE))</f>
        <v/>
      </c>
      <c r="D56" t="str">
        <f>IF(A56="","",VLOOKUP(A56,Table12[[table_key]:[coordinates]],4,FALSE))</f>
        <v/>
      </c>
    </row>
    <row r="57" spans="2:4" x14ac:dyDescent="0.2">
      <c r="B57" t="str">
        <f>IF(A57="","",VLOOKUP(A57,Table12[[table_key]:[coordinates]],2,FALSE))</f>
        <v/>
      </c>
      <c r="D57" t="str">
        <f>IF(A57="","",VLOOKUP(A57,Table12[[table_key]:[coordinates]],4,FALSE))</f>
        <v/>
      </c>
    </row>
    <row r="58" spans="2:4" x14ac:dyDescent="0.2">
      <c r="B58" t="str">
        <f>IF(A58="","",VLOOKUP(A58,Table12[[table_key]:[coordinates]],2,FALSE))</f>
        <v/>
      </c>
      <c r="D58" t="str">
        <f>IF(A58="","",VLOOKUP(A58,Table12[[table_key]:[coordinates]],4,FALSE))</f>
        <v/>
      </c>
    </row>
    <row r="59" spans="2:4" x14ac:dyDescent="0.2">
      <c r="B59" t="str">
        <f>IF(A59="","",VLOOKUP(A59,Table12[[table_key]:[coordinates]],2,FALSE))</f>
        <v/>
      </c>
      <c r="D59" t="str">
        <f>IF(A59="","",VLOOKUP(A59,Table12[[table_key]:[coordinates]],4,FALSE))</f>
        <v/>
      </c>
    </row>
    <row r="60" spans="2:4" x14ac:dyDescent="0.2">
      <c r="B60" t="str">
        <f>IF(A60="","",VLOOKUP(A60,Table12[[table_key]:[coordinates]],2,FALSE))</f>
        <v/>
      </c>
      <c r="D60" t="str">
        <f>IF(A60="","",VLOOKUP(A60,Table12[[table_key]:[coordinates]],4,FALSE))</f>
        <v/>
      </c>
    </row>
    <row r="61" spans="2:4" x14ac:dyDescent="0.2">
      <c r="B61" t="str">
        <f>IF(A61="","",VLOOKUP(A61,Table12[[table_key]:[coordinates]],2,FALSE))</f>
        <v/>
      </c>
      <c r="D61" t="str">
        <f>IF(A61="","",VLOOKUP(A61,Table12[[table_key]:[coordinates]],4,FALSE))</f>
        <v/>
      </c>
    </row>
    <row r="62" spans="2:4" x14ac:dyDescent="0.2">
      <c r="B62" t="str">
        <f>IF(A62="","",VLOOKUP(A62,Table12[[table_key]:[coordinates]],2,FALSE))</f>
        <v/>
      </c>
      <c r="D62" t="str">
        <f>IF(A62="","",VLOOKUP(A62,Table12[[table_key]:[coordinates]],4,FALSE))</f>
        <v/>
      </c>
    </row>
    <row r="63" spans="2:4" x14ac:dyDescent="0.2">
      <c r="B63" t="str">
        <f>IF(A63="","",VLOOKUP(A63,Table12[[table_key]:[coordinates]],2,FALSE))</f>
        <v/>
      </c>
      <c r="D63" t="str">
        <f>IF(A63="","",VLOOKUP(A63,Table12[[table_key]:[coordinates]],4,FALSE))</f>
        <v/>
      </c>
    </row>
    <row r="64" spans="2:4" x14ac:dyDescent="0.2">
      <c r="B64" t="str">
        <f>IF(A64="","",VLOOKUP(A64,Table12[[table_key]:[coordinates]],2,FALSE))</f>
        <v/>
      </c>
      <c r="D64" t="str">
        <f>IF(A64="","",VLOOKUP(A64,Table12[[table_key]:[coordinates]],4,FALSE))</f>
        <v/>
      </c>
    </row>
    <row r="65" spans="2:4" x14ac:dyDescent="0.2">
      <c r="B65" t="str">
        <f>IF(A65="","",VLOOKUP(A65,Table12[[table_key]:[coordinates]],2,FALSE))</f>
        <v/>
      </c>
      <c r="D65" t="str">
        <f>IF(A65="","",VLOOKUP(A65,Table12[[table_key]:[coordinates]],4,FALSE))</f>
        <v/>
      </c>
    </row>
    <row r="66" spans="2:4" x14ac:dyDescent="0.2">
      <c r="B66" t="str">
        <f>IF(A66="","",VLOOKUP(A66,Table12[[table_key]:[coordinates]],2,FALSE))</f>
        <v/>
      </c>
      <c r="D66" t="str">
        <f>IF(A66="","",VLOOKUP(A66,Table12[[table_key]:[coordinates]],4,FALSE))</f>
        <v/>
      </c>
    </row>
    <row r="67" spans="2:4" x14ac:dyDescent="0.2">
      <c r="B67" t="str">
        <f>IF(A67="","",VLOOKUP(A67,Table12[[table_key]:[coordinates]],2,FALSE))</f>
        <v/>
      </c>
      <c r="D67" t="str">
        <f>IF(A67="","",VLOOKUP(A67,Table12[[table_key]:[coordinates]],4,FALSE))</f>
        <v/>
      </c>
    </row>
    <row r="68" spans="2:4" x14ac:dyDescent="0.2">
      <c r="B68" t="str">
        <f>IF(A68="","",VLOOKUP(A68,Table12[[table_key]:[coordinates]],2,FALSE))</f>
        <v/>
      </c>
      <c r="D68" t="str">
        <f>IF(A68="","",VLOOKUP(A68,Table12[[table_key]:[coordinates]],4,FALSE))</f>
        <v/>
      </c>
    </row>
    <row r="69" spans="2:4" x14ac:dyDescent="0.2">
      <c r="B69" t="str">
        <f>IF(A69="","",VLOOKUP(A69,Table12[[table_key]:[coordinates]],2,FALSE))</f>
        <v/>
      </c>
      <c r="D69" t="str">
        <f>IF(A69="","",VLOOKUP(A69,Table12[[table_key]:[coordinates]],4,FALSE))</f>
        <v/>
      </c>
    </row>
    <row r="70" spans="2:4" x14ac:dyDescent="0.2">
      <c r="B70" t="str">
        <f>IF(A70="","",VLOOKUP(A70,Table12[[table_key]:[coordinates]],2,FALSE))</f>
        <v/>
      </c>
      <c r="D70" t="str">
        <f>IF(A70="","",VLOOKUP(A70,Table12[[table_key]:[coordinates]],4,FALSE))</f>
        <v/>
      </c>
    </row>
    <row r="71" spans="2:4" x14ac:dyDescent="0.2">
      <c r="B71" t="str">
        <f>IF(A71="","",VLOOKUP(A71,Table12[[table_key]:[coordinates]],2,FALSE))</f>
        <v/>
      </c>
      <c r="D71" t="str">
        <f>IF(A71="","",VLOOKUP(A71,Table12[[table_key]:[coordinates]],4,FALSE))</f>
        <v/>
      </c>
    </row>
    <row r="72" spans="2:4" x14ac:dyDescent="0.2">
      <c r="B72" t="str">
        <f>IF(A72="","",VLOOKUP(A72,Table12[[table_key]:[coordinates]],2,FALSE))</f>
        <v/>
      </c>
      <c r="D72" t="str">
        <f>IF(A72="","",VLOOKUP(A72,Table12[[table_key]:[coordinates]],4,FALSE))</f>
        <v/>
      </c>
    </row>
    <row r="73" spans="2:4" x14ac:dyDescent="0.2">
      <c r="B73" t="str">
        <f>IF(A73="","",VLOOKUP(A73,Table12[[table_key]:[coordinates]],2,FALSE))</f>
        <v/>
      </c>
      <c r="D73" t="str">
        <f>IF(A73="","",VLOOKUP(A73,Table12[[table_key]:[coordinates]],4,FALSE))</f>
        <v/>
      </c>
    </row>
    <row r="74" spans="2:4" x14ac:dyDescent="0.2">
      <c r="B74" t="str">
        <f>IF(A74="","",VLOOKUP(A74,Table12[[table_key]:[coordinates]],2,FALSE))</f>
        <v/>
      </c>
      <c r="D74" t="str">
        <f>IF(A74="","",VLOOKUP(A74,Table12[[table_key]:[coordinates]],4,FALSE))</f>
        <v/>
      </c>
    </row>
    <row r="75" spans="2:4" x14ac:dyDescent="0.2">
      <c r="B75" t="str">
        <f>IF(A75="","",VLOOKUP(A75,Table12[[table_key]:[coordinates]],2,FALSE))</f>
        <v/>
      </c>
      <c r="D75" t="str">
        <f>IF(A75="","",VLOOKUP(A75,Table12[[table_key]:[coordinates]],4,FALSE))</f>
        <v/>
      </c>
    </row>
    <row r="76" spans="2:4" x14ac:dyDescent="0.2">
      <c r="B76" t="str">
        <f>IF(A76="","",VLOOKUP(A76,Table12[[table_key]:[coordinates]],2,FALSE))</f>
        <v/>
      </c>
      <c r="D76" t="str">
        <f>IF(A76="","",VLOOKUP(A76,Table12[[table_key]:[coordinates]],4,FALSE))</f>
        <v/>
      </c>
    </row>
    <row r="77" spans="2:4" x14ac:dyDescent="0.2">
      <c r="B77" t="str">
        <f>IF(A77="","",VLOOKUP(A77,Table12[[table_key]:[coordinates]],2,FALSE))</f>
        <v/>
      </c>
      <c r="D77" t="str">
        <f>IF(A77="","",VLOOKUP(A77,Table12[[table_key]:[coordinates]],4,FALSE))</f>
        <v/>
      </c>
    </row>
    <row r="78" spans="2:4" x14ac:dyDescent="0.2">
      <c r="B78" t="str">
        <f>IF(A78="","",VLOOKUP(A78,Table12[[table_key]:[coordinates]],2,FALSE))</f>
        <v/>
      </c>
      <c r="D78" t="str">
        <f>IF(A78="","",VLOOKUP(A78,Table12[[table_key]:[coordinates]],4,FALSE))</f>
        <v/>
      </c>
    </row>
    <row r="79" spans="2:4" x14ac:dyDescent="0.2">
      <c r="B79" t="str">
        <f>IF(A79="","",VLOOKUP(A79,Table12[[table_key]:[coordinates]],2,FALSE))</f>
        <v/>
      </c>
      <c r="D79" t="str">
        <f>IF(A79="","",VLOOKUP(A79,Table12[[table_key]:[coordinates]],4,FALSE))</f>
        <v/>
      </c>
    </row>
    <row r="80" spans="2:4" x14ac:dyDescent="0.2">
      <c r="B80" t="str">
        <f>IF(A80="","",VLOOKUP(A80,Table12[[table_key]:[coordinates]],2,FALSE))</f>
        <v/>
      </c>
      <c r="D80" t="str">
        <f>IF(A80="","",VLOOKUP(A80,Table12[[table_key]:[coordinates]],4,FALSE))</f>
        <v/>
      </c>
    </row>
    <row r="81" spans="2:4" x14ac:dyDescent="0.2">
      <c r="B81" t="str">
        <f>IF(A81="","",VLOOKUP(A81,Table12[[table_key]:[coordinates]],2,FALSE))</f>
        <v/>
      </c>
      <c r="D81" t="str">
        <f>IF(A81="","",VLOOKUP(A81,Table12[[table_key]:[coordinates]],4,FALSE))</f>
        <v/>
      </c>
    </row>
    <row r="82" spans="2:4" x14ac:dyDescent="0.2">
      <c r="B82" t="str">
        <f>IF(A82="","",VLOOKUP(A82,Table12[[table_key]:[coordinates]],2,FALSE))</f>
        <v/>
      </c>
      <c r="D82" t="str">
        <f>IF(A82="","",VLOOKUP(A82,Table12[[table_key]:[coordinates]],4,FALSE))</f>
        <v/>
      </c>
    </row>
    <row r="83" spans="2:4" x14ac:dyDescent="0.2">
      <c r="B83" t="str">
        <f>IF(A83="","",VLOOKUP(A83,Table12[[table_key]:[coordinates]],2,FALSE))</f>
        <v/>
      </c>
      <c r="D83" t="str">
        <f>IF(A83="","",VLOOKUP(A83,Table12[[table_key]:[coordinates]],4,FALSE))</f>
        <v/>
      </c>
    </row>
    <row r="84" spans="2:4" x14ac:dyDescent="0.2">
      <c r="B84" t="str">
        <f>IF(A84="","",VLOOKUP(A84,Table12[[table_key]:[coordinates]],2,FALSE))</f>
        <v/>
      </c>
      <c r="D84" t="str">
        <f>IF(A84="","",VLOOKUP(A84,Table12[[table_key]:[coordinates]],4,FALSE))</f>
        <v/>
      </c>
    </row>
    <row r="85" spans="2:4" x14ac:dyDescent="0.2">
      <c r="B85" t="str">
        <f>IF(A85="","",VLOOKUP(A85,Table12[[table_key]:[coordinates]],2,FALSE))</f>
        <v/>
      </c>
      <c r="D85" t="str">
        <f>IF(A85="","",VLOOKUP(A85,Table12[[table_key]:[coordinates]],4,FALSE))</f>
        <v/>
      </c>
    </row>
    <row r="86" spans="2:4" x14ac:dyDescent="0.2">
      <c r="B86" t="str">
        <f>IF(A86="","",VLOOKUP(A86,Table12[[table_key]:[coordinates]],2,FALSE))</f>
        <v/>
      </c>
      <c r="D86" t="str">
        <f>IF(A86="","",VLOOKUP(A86,Table12[[table_key]:[coordinates]],4,FALSE))</f>
        <v/>
      </c>
    </row>
    <row r="87" spans="2:4" x14ac:dyDescent="0.2">
      <c r="B87" t="str">
        <f>IF(A87="","",VLOOKUP(A87,Table12[[table_key]:[coordinates]],2,FALSE))</f>
        <v/>
      </c>
      <c r="D87" t="str">
        <f>IF(A87="","",VLOOKUP(A87,Table12[[table_key]:[coordinates]],4,FALSE))</f>
        <v/>
      </c>
    </row>
    <row r="88" spans="2:4" x14ac:dyDescent="0.2">
      <c r="B88" t="str">
        <f>IF(A88="","",VLOOKUP(A88,Table12[[table_key]:[coordinates]],2,FALSE))</f>
        <v/>
      </c>
      <c r="D88" t="str">
        <f>IF(A88="","",VLOOKUP(A88,Table12[[table_key]:[coordinates]],4,FALSE))</f>
        <v/>
      </c>
    </row>
    <row r="89" spans="2:4" x14ac:dyDescent="0.2">
      <c r="B89" t="str">
        <f>IF(A89="","",VLOOKUP(A89,Table12[[table_key]:[coordinates]],2,FALSE))</f>
        <v/>
      </c>
      <c r="D89" t="str">
        <f>IF(A89="","",VLOOKUP(A89,Table12[[table_key]:[coordinates]],4,FALSE))</f>
        <v/>
      </c>
    </row>
    <row r="90" spans="2:4" x14ac:dyDescent="0.2">
      <c r="B90" t="str">
        <f>IF(A90="","",VLOOKUP(A90,Table12[[table_key]:[coordinates]],2,FALSE))</f>
        <v/>
      </c>
      <c r="D90" t="str">
        <f>IF(A90="","",VLOOKUP(A90,Table12[[table_key]:[coordinates]],4,FALSE))</f>
        <v/>
      </c>
    </row>
    <row r="91" spans="2:4" x14ac:dyDescent="0.2">
      <c r="B91" t="str">
        <f>IF(A91="","",VLOOKUP(A91,Table12[[table_key]:[coordinates]],2,FALSE))</f>
        <v/>
      </c>
      <c r="D91" t="str">
        <f>IF(A91="","",VLOOKUP(A91,Table12[[table_key]:[coordinates]],4,FALSE))</f>
        <v/>
      </c>
    </row>
    <row r="92" spans="2:4" x14ac:dyDescent="0.2">
      <c r="B92" t="str">
        <f>IF(A92="","",VLOOKUP(A92,Table12[[table_key]:[coordinates]],2,FALSE))</f>
        <v/>
      </c>
      <c r="D92" t="str">
        <f>IF(A92="","",VLOOKUP(A92,Table12[[table_key]:[coordinates]],4,FALSE))</f>
        <v/>
      </c>
    </row>
    <row r="93" spans="2:4" x14ac:dyDescent="0.2">
      <c r="B93" t="str">
        <f>IF(A93="","",VLOOKUP(A93,Table12[[table_key]:[coordinates]],2,FALSE))</f>
        <v/>
      </c>
      <c r="D93" t="str">
        <f>IF(A93="","",VLOOKUP(A93,Table12[[table_key]:[coordinates]],4,FALSE))</f>
        <v/>
      </c>
    </row>
    <row r="94" spans="2:4" x14ac:dyDescent="0.2">
      <c r="B94" t="str">
        <f>IF(A94="","",VLOOKUP(A94,Table12[[table_key]:[coordinates]],2,FALSE))</f>
        <v/>
      </c>
      <c r="D94" t="str">
        <f>IF(A94="","",VLOOKUP(A94,Table12[[table_key]:[coordinates]],4,FALSE))</f>
        <v/>
      </c>
    </row>
    <row r="95" spans="2:4" x14ac:dyDescent="0.2">
      <c r="B95" t="str">
        <f>IF(A95="","",VLOOKUP(A95,Table12[[table_key]:[coordinates]],2,FALSE))</f>
        <v/>
      </c>
      <c r="D95" t="str">
        <f>IF(A95="","",VLOOKUP(A95,Table12[[table_key]:[coordinates]],4,FALSE))</f>
        <v/>
      </c>
    </row>
    <row r="96" spans="2:4" x14ac:dyDescent="0.2">
      <c r="B96" t="str">
        <f>IF(A96="","",VLOOKUP(A96,Table12[[table_key]:[coordinates]],2,FALSE))</f>
        <v/>
      </c>
      <c r="D96" t="str">
        <f>IF(A96="","",VLOOKUP(A96,Table12[[table_key]:[coordinates]],4,FALSE))</f>
        <v/>
      </c>
    </row>
    <row r="97" spans="2:4" x14ac:dyDescent="0.2">
      <c r="B97" t="str">
        <f>IF(A97="","",VLOOKUP(A97,Table12[[table_key]:[coordinates]],2,FALSE))</f>
        <v/>
      </c>
      <c r="D97" t="str">
        <f>IF(A97="","",VLOOKUP(A97,Table12[[table_key]:[coordinates]],4,FALSE))</f>
        <v/>
      </c>
    </row>
    <row r="98" spans="2:4" x14ac:dyDescent="0.2">
      <c r="B98" t="str">
        <f>IF(A98="","",VLOOKUP(A98,Table12[[table_key]:[coordinates]],2,FALSE))</f>
        <v/>
      </c>
      <c r="D98" t="str">
        <f>IF(A98="","",VLOOKUP(A98,Table12[[table_key]:[coordinates]],4,FALSE))</f>
        <v/>
      </c>
    </row>
    <row r="99" spans="2:4" x14ac:dyDescent="0.2">
      <c r="B99" t="str">
        <f>IF(A99="","",VLOOKUP(A99,Table12[[table_key]:[coordinates]],2,FALSE))</f>
        <v/>
      </c>
      <c r="D99" t="str">
        <f>IF(A99="","",VLOOKUP(A99,Table12[[table_key]:[coordinates]],4,FALSE))</f>
        <v/>
      </c>
    </row>
    <row r="100" spans="2:4" x14ac:dyDescent="0.2">
      <c r="B100" t="str">
        <f>IF(A100="","",VLOOKUP(A100,Table12[[table_key]:[coordinates]],2,FALSE))</f>
        <v/>
      </c>
      <c r="D100" t="str">
        <f>IF(A100="","",VLOOKUP(A100,Table12[[table_key]:[coordinates]],4,FALSE))</f>
        <v/>
      </c>
    </row>
    <row r="101" spans="2:4" x14ac:dyDescent="0.2">
      <c r="B101" t="str">
        <f>IF(A101="","",VLOOKUP(A101,Table12[[table_key]:[coordinates]],2,FALSE))</f>
        <v/>
      </c>
      <c r="D101" t="str">
        <f>IF(A101="","",VLOOKUP(A101,Table12[[table_key]:[coordinates]],4,FALSE))</f>
        <v/>
      </c>
    </row>
    <row r="102" spans="2:4" x14ac:dyDescent="0.2">
      <c r="B102" t="str">
        <f>IF(A102="","",VLOOKUP(A102,Table12[[table_key]:[coordinates]],2,FALSE))</f>
        <v/>
      </c>
      <c r="D102" t="str">
        <f>IF(A102="","",VLOOKUP(A102,Table12[[table_key]:[coordinates]],4,FALSE))</f>
        <v/>
      </c>
    </row>
    <row r="103" spans="2:4" x14ac:dyDescent="0.2">
      <c r="B103" t="str">
        <f>IF(A103="","",VLOOKUP(A103,Table12[[table_key]:[coordinates]],2,FALSE))</f>
        <v/>
      </c>
      <c r="D103" t="str">
        <f>IF(A103="","",VLOOKUP(A103,Table12[[table_key]:[coordinates]],4,FALSE))</f>
        <v/>
      </c>
    </row>
    <row r="104" spans="2:4" x14ac:dyDescent="0.2">
      <c r="B104" t="str">
        <f>IF(A104="","",VLOOKUP(A104,Table12[[table_key]:[coordinates]],2,FALSE))</f>
        <v/>
      </c>
      <c r="D104" t="str">
        <f>IF(A104="","",VLOOKUP(A104,Table12[[table_key]:[coordinates]],4,FALSE))</f>
        <v/>
      </c>
    </row>
    <row r="105" spans="2:4" x14ac:dyDescent="0.2">
      <c r="B105" t="str">
        <f>IF(A105="","",VLOOKUP(A105,Table12[[table_key]:[coordinates]],2,FALSE))</f>
        <v/>
      </c>
      <c r="D105" t="str">
        <f>IF(A105="","",VLOOKUP(A105,Table12[[table_key]:[coordinates]],4,FALSE))</f>
        <v/>
      </c>
    </row>
    <row r="106" spans="2:4" x14ac:dyDescent="0.2">
      <c r="B106" t="str">
        <f>IF(A106="","",VLOOKUP(A106,Table12[[table_key]:[coordinates]],2,FALSE))</f>
        <v/>
      </c>
      <c r="D106" t="str">
        <f>IF(A106="","",VLOOKUP(A106,Table12[[table_key]:[coordinates]],4,FALSE))</f>
        <v/>
      </c>
    </row>
    <row r="107" spans="2:4" x14ac:dyDescent="0.2">
      <c r="B107" t="str">
        <f>IF(A107="","",VLOOKUP(A107,Table12[[table_key]:[coordinates]],2,FALSE))</f>
        <v/>
      </c>
      <c r="D107" t="str">
        <f>IF(A107="","",VLOOKUP(A107,Table12[[table_key]:[coordinates]],4,FALSE))</f>
        <v/>
      </c>
    </row>
    <row r="108" spans="2:4" x14ac:dyDescent="0.2">
      <c r="B108" t="str">
        <f>IF(A108="","",VLOOKUP(A108,Table12[[table_key]:[coordinates]],2,FALSE))</f>
        <v/>
      </c>
      <c r="D108" t="str">
        <f>IF(A108="","",VLOOKUP(A108,Table12[[table_key]:[coordinates]],4,FALSE))</f>
        <v/>
      </c>
    </row>
  </sheetData>
  <conditionalFormatting sqref="E10:L20 E21 G21:L21">
    <cfRule type="expression" dxfId="1" priority="3">
      <formula>SEARCH(E$9,$D10)&gt;0</formula>
    </cfRule>
  </conditionalFormatting>
  <conditionalFormatting sqref="E22:L24">
    <cfRule type="expression" dxfId="0" priority="1">
      <formula>SEARCH(E$9,$D22)&gt;0</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7689D-5499-4E23-A5BD-E54B4A419717}">
  <sheetPr>
    <tabColor theme="9"/>
  </sheetPr>
  <dimension ref="A1:F10"/>
  <sheetViews>
    <sheetView workbookViewId="0">
      <selection activeCell="F2" sqref="F2"/>
    </sheetView>
  </sheetViews>
  <sheetFormatPr baseColWidth="10" defaultColWidth="8.83203125" defaultRowHeight="15" x14ac:dyDescent="0.2"/>
  <cols>
    <col min="1" max="1" width="14.5" customWidth="1"/>
    <col min="2" max="2" width="8.83203125" customWidth="1"/>
    <col min="3" max="3" width="23.83203125" bestFit="1" customWidth="1"/>
    <col min="4" max="4" width="15.33203125" customWidth="1"/>
    <col min="5" max="5" width="12" customWidth="1"/>
    <col min="6" max="6" width="60.5" bestFit="1" customWidth="1"/>
  </cols>
  <sheetData>
    <row r="1" spans="1:6" x14ac:dyDescent="0.2">
      <c r="A1" t="s">
        <v>145</v>
      </c>
      <c r="B1" t="s">
        <v>149</v>
      </c>
      <c r="C1" t="s">
        <v>146</v>
      </c>
      <c r="D1" t="s">
        <v>150</v>
      </c>
      <c r="E1" t="s">
        <v>151</v>
      </c>
      <c r="F1" t="s">
        <v>583</v>
      </c>
    </row>
    <row r="2" spans="1:6" x14ac:dyDescent="0.2">
      <c r="A2" t="s">
        <v>154</v>
      </c>
      <c r="B2" t="s">
        <v>155</v>
      </c>
      <c r="C2" t="s">
        <v>154</v>
      </c>
      <c r="F2" t="s">
        <v>584</v>
      </c>
    </row>
    <row r="3" spans="1:6" x14ac:dyDescent="0.2">
      <c r="A3" t="s">
        <v>533</v>
      </c>
      <c r="B3" t="s">
        <v>534</v>
      </c>
      <c r="C3" t="s">
        <v>535</v>
      </c>
    </row>
    <row r="4" spans="1:6" x14ac:dyDescent="0.2">
      <c r="A4" t="s">
        <v>49</v>
      </c>
      <c r="B4" t="s">
        <v>348</v>
      </c>
      <c r="C4" t="s">
        <v>49</v>
      </c>
    </row>
    <row r="5" spans="1:6" x14ac:dyDescent="0.2">
      <c r="A5" t="s">
        <v>152</v>
      </c>
      <c r="B5" t="s">
        <v>156</v>
      </c>
      <c r="C5" t="s">
        <v>152</v>
      </c>
    </row>
    <row r="6" spans="1:6" x14ac:dyDescent="0.2">
      <c r="A6" t="s">
        <v>153</v>
      </c>
      <c r="B6" t="s">
        <v>157</v>
      </c>
      <c r="C6" t="s">
        <v>153</v>
      </c>
    </row>
    <row r="7" spans="1:6" x14ac:dyDescent="0.2">
      <c r="A7" t="s">
        <v>532</v>
      </c>
      <c r="B7" t="s">
        <v>1</v>
      </c>
      <c r="C7" t="s">
        <v>158</v>
      </c>
    </row>
    <row r="8" spans="1:6" x14ac:dyDescent="0.2">
      <c r="A8" t="s">
        <v>531</v>
      </c>
      <c r="B8" t="s">
        <v>2</v>
      </c>
      <c r="C8" t="s">
        <v>159</v>
      </c>
    </row>
    <row r="9" spans="1:6" x14ac:dyDescent="0.2">
      <c r="A9" t="s">
        <v>545</v>
      </c>
      <c r="B9" t="s">
        <v>546</v>
      </c>
      <c r="C9" t="s">
        <v>545</v>
      </c>
    </row>
    <row r="10" spans="1:6" x14ac:dyDescent="0.2">
      <c r="A10" t="s">
        <v>551</v>
      </c>
      <c r="B10" t="s">
        <v>378</v>
      </c>
      <c r="C10" t="s">
        <v>552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656E5-C6C9-4250-B779-24F42316694E}">
  <sheetPr>
    <tabColor theme="9"/>
  </sheetPr>
  <dimension ref="A1:L61"/>
  <sheetViews>
    <sheetView topLeftCell="E1" zoomScale="168" zoomScaleNormal="85" workbookViewId="0">
      <selection activeCell="G3" sqref="G3"/>
    </sheetView>
  </sheetViews>
  <sheetFormatPr baseColWidth="10" defaultColWidth="8.83203125" defaultRowHeight="15" x14ac:dyDescent="0.2"/>
  <cols>
    <col min="1" max="1" width="13.83203125" customWidth="1"/>
    <col min="2" max="2" width="45.5" customWidth="1"/>
    <col min="3" max="3" width="26.5" customWidth="1"/>
    <col min="4" max="4" width="38.6640625" customWidth="1"/>
    <col min="5" max="5" width="12.83203125" customWidth="1"/>
    <col min="7" max="7" width="61.1640625" style="28" customWidth="1"/>
    <col min="8" max="8" width="55" style="28" customWidth="1"/>
    <col min="9" max="9" width="39.83203125" style="28" bestFit="1" customWidth="1"/>
    <col min="10" max="10" width="21.33203125" customWidth="1"/>
    <col min="11" max="11" width="20.83203125" customWidth="1"/>
    <col min="12" max="12" width="41.5" bestFit="1" customWidth="1"/>
  </cols>
  <sheetData>
    <row r="1" spans="1:12" x14ac:dyDescent="0.2">
      <c r="A1" t="s">
        <v>563</v>
      </c>
      <c r="B1" t="s">
        <v>146</v>
      </c>
      <c r="C1" s="191" t="s">
        <v>147</v>
      </c>
      <c r="D1" t="s">
        <v>148</v>
      </c>
      <c r="E1" t="s">
        <v>561</v>
      </c>
      <c r="F1" t="s">
        <v>564</v>
      </c>
      <c r="G1" s="28" t="s">
        <v>565</v>
      </c>
      <c r="H1" s="28" t="s">
        <v>566</v>
      </c>
      <c r="I1" s="28" t="s">
        <v>569</v>
      </c>
      <c r="J1" t="s">
        <v>568</v>
      </c>
      <c r="K1" t="s">
        <v>570</v>
      </c>
      <c r="L1" t="s">
        <v>857</v>
      </c>
    </row>
    <row r="2" spans="1:12" x14ac:dyDescent="0.2">
      <c r="A2" t="s">
        <v>347</v>
      </c>
      <c r="B2" t="s">
        <v>646</v>
      </c>
      <c r="C2" t="s">
        <v>559</v>
      </c>
      <c r="D2" t="s">
        <v>560</v>
      </c>
      <c r="E2" t="s">
        <v>347</v>
      </c>
      <c r="G2" s="28" t="s">
        <v>585</v>
      </c>
      <c r="H2" s="28" t="s">
        <v>588</v>
      </c>
      <c r="I2" s="28" t="s">
        <v>591</v>
      </c>
      <c r="J2" t="s">
        <v>591</v>
      </c>
      <c r="K2" t="s">
        <v>591</v>
      </c>
      <c r="L2" s="28"/>
    </row>
    <row r="3" spans="1:12" x14ac:dyDescent="0.2">
      <c r="A3" t="s">
        <v>347</v>
      </c>
      <c r="B3" t="s">
        <v>646</v>
      </c>
      <c r="C3" t="s">
        <v>559</v>
      </c>
      <c r="D3" t="s">
        <v>560</v>
      </c>
      <c r="E3" t="s">
        <v>567</v>
      </c>
      <c r="G3" s="28" t="s">
        <v>586</v>
      </c>
      <c r="H3" s="28" t="s">
        <v>589</v>
      </c>
      <c r="I3" s="28" t="s">
        <v>591</v>
      </c>
      <c r="J3" t="s">
        <v>591</v>
      </c>
      <c r="K3" t="s">
        <v>591</v>
      </c>
      <c r="L3" s="28"/>
    </row>
    <row r="4" spans="1:12" x14ac:dyDescent="0.2">
      <c r="A4" t="s">
        <v>347</v>
      </c>
      <c r="B4" t="s">
        <v>646</v>
      </c>
      <c r="C4" t="s">
        <v>559</v>
      </c>
      <c r="D4" t="s">
        <v>560</v>
      </c>
      <c r="E4" t="s">
        <v>562</v>
      </c>
      <c r="G4" s="28" t="s">
        <v>587</v>
      </c>
      <c r="H4" s="28" t="s">
        <v>590</v>
      </c>
      <c r="I4" s="28" t="s">
        <v>591</v>
      </c>
      <c r="J4" t="s">
        <v>591</v>
      </c>
      <c r="K4" t="s">
        <v>591</v>
      </c>
      <c r="L4" s="28"/>
    </row>
    <row r="5" spans="1:12" x14ac:dyDescent="0.2">
      <c r="A5" t="s">
        <v>347</v>
      </c>
      <c r="B5" t="s">
        <v>646</v>
      </c>
      <c r="C5" t="s">
        <v>559</v>
      </c>
      <c r="D5" t="s">
        <v>560</v>
      </c>
      <c r="E5" t="s">
        <v>929</v>
      </c>
      <c r="G5" s="28" t="s">
        <v>930</v>
      </c>
      <c r="H5" s="28" t="s">
        <v>914</v>
      </c>
      <c r="I5" s="28" t="s">
        <v>591</v>
      </c>
      <c r="J5" t="s">
        <v>591</v>
      </c>
      <c r="K5" t="s">
        <v>591</v>
      </c>
      <c r="L5" s="28"/>
    </row>
    <row r="6" spans="1:12" x14ac:dyDescent="0.2">
      <c r="A6" t="s">
        <v>346</v>
      </c>
      <c r="B6" t="s">
        <v>647</v>
      </c>
      <c r="C6" t="s">
        <v>559</v>
      </c>
      <c r="D6" t="s">
        <v>572</v>
      </c>
      <c r="E6" t="s">
        <v>346</v>
      </c>
      <c r="G6" s="28" t="s">
        <v>588</v>
      </c>
      <c r="H6" s="28" t="s">
        <v>623</v>
      </c>
      <c r="I6" s="28" t="s">
        <v>591</v>
      </c>
      <c r="J6" t="s">
        <v>591</v>
      </c>
      <c r="K6" t="s">
        <v>591</v>
      </c>
      <c r="L6" s="28"/>
    </row>
    <row r="7" spans="1:12" x14ac:dyDescent="0.2">
      <c r="A7" t="s">
        <v>346</v>
      </c>
      <c r="B7" t="s">
        <v>647</v>
      </c>
      <c r="C7" t="s">
        <v>559</v>
      </c>
      <c r="D7" t="s">
        <v>572</v>
      </c>
      <c r="E7" t="s">
        <v>624</v>
      </c>
      <c r="G7" s="28" t="s">
        <v>628</v>
      </c>
      <c r="H7" s="28" t="s">
        <v>630</v>
      </c>
      <c r="I7" s="28" t="s">
        <v>591</v>
      </c>
      <c r="J7" t="s">
        <v>591</v>
      </c>
      <c r="K7" t="s">
        <v>591</v>
      </c>
      <c r="L7" s="28"/>
    </row>
    <row r="8" spans="1:12" x14ac:dyDescent="0.2">
      <c r="A8" t="s">
        <v>346</v>
      </c>
      <c r="B8" t="s">
        <v>647</v>
      </c>
      <c r="C8" t="s">
        <v>559</v>
      </c>
      <c r="D8" t="s">
        <v>572</v>
      </c>
      <c r="E8" t="s">
        <v>626</v>
      </c>
      <c r="G8" s="28" t="s">
        <v>628</v>
      </c>
      <c r="H8" s="28" t="s">
        <v>631</v>
      </c>
      <c r="I8" s="28" t="s">
        <v>591</v>
      </c>
      <c r="J8" t="s">
        <v>591</v>
      </c>
      <c r="K8" t="s">
        <v>591</v>
      </c>
      <c r="L8" s="28"/>
    </row>
    <row r="9" spans="1:12" x14ac:dyDescent="0.2">
      <c r="A9" t="s">
        <v>346</v>
      </c>
      <c r="B9" t="s">
        <v>647</v>
      </c>
      <c r="C9" t="s">
        <v>559</v>
      </c>
      <c r="D9" t="s">
        <v>572</v>
      </c>
      <c r="E9" t="s">
        <v>627</v>
      </c>
      <c r="G9" s="28" t="s">
        <v>629</v>
      </c>
      <c r="H9" s="28" t="s">
        <v>630</v>
      </c>
      <c r="I9" s="28" t="s">
        <v>591</v>
      </c>
      <c r="J9" t="s">
        <v>591</v>
      </c>
      <c r="K9" t="s">
        <v>591</v>
      </c>
      <c r="L9" s="28"/>
    </row>
    <row r="10" spans="1:12" x14ac:dyDescent="0.2">
      <c r="A10" t="s">
        <v>346</v>
      </c>
      <c r="B10" t="s">
        <v>647</v>
      </c>
      <c r="C10" t="s">
        <v>559</v>
      </c>
      <c r="D10" t="s">
        <v>572</v>
      </c>
      <c r="E10" t="s">
        <v>625</v>
      </c>
      <c r="G10" s="28" t="s">
        <v>629</v>
      </c>
      <c r="H10" s="28" t="s">
        <v>631</v>
      </c>
      <c r="I10" s="28" t="s">
        <v>591</v>
      </c>
      <c r="J10" t="s">
        <v>591</v>
      </c>
      <c r="K10" t="s">
        <v>591</v>
      </c>
      <c r="L10" s="28"/>
    </row>
    <row r="11" spans="1:12" x14ac:dyDescent="0.2">
      <c r="A11" t="s">
        <v>346</v>
      </c>
      <c r="B11" t="s">
        <v>647</v>
      </c>
      <c r="C11" t="s">
        <v>559</v>
      </c>
      <c r="D11" t="s">
        <v>572</v>
      </c>
      <c r="E11" t="s">
        <v>923</v>
      </c>
      <c r="G11" s="28" t="s">
        <v>918</v>
      </c>
      <c r="H11" s="28" t="s">
        <v>924</v>
      </c>
      <c r="I11" s="28" t="s">
        <v>591</v>
      </c>
      <c r="J11" t="s">
        <v>591</v>
      </c>
      <c r="K11" t="s">
        <v>591</v>
      </c>
      <c r="L11" s="28"/>
    </row>
    <row r="12" spans="1:12" x14ac:dyDescent="0.2">
      <c r="A12" t="s">
        <v>633</v>
      </c>
      <c r="B12" t="s">
        <v>634</v>
      </c>
      <c r="C12" t="s">
        <v>559</v>
      </c>
      <c r="D12" t="s">
        <v>572</v>
      </c>
      <c r="E12" t="s">
        <v>632</v>
      </c>
      <c r="G12" s="28" t="s">
        <v>926</v>
      </c>
      <c r="H12" s="28" t="s">
        <v>630</v>
      </c>
      <c r="I12" s="28" t="s">
        <v>591</v>
      </c>
      <c r="J12" t="s">
        <v>591</v>
      </c>
      <c r="K12" t="s">
        <v>591</v>
      </c>
      <c r="L12" s="28"/>
    </row>
    <row r="13" spans="1:12" x14ac:dyDescent="0.2">
      <c r="A13" t="s">
        <v>633</v>
      </c>
      <c r="B13" t="s">
        <v>634</v>
      </c>
      <c r="C13" t="s">
        <v>559</v>
      </c>
      <c r="D13" t="s">
        <v>572</v>
      </c>
      <c r="E13" t="s">
        <v>635</v>
      </c>
      <c r="G13" s="28" t="s">
        <v>927</v>
      </c>
      <c r="H13" s="28" t="s">
        <v>631</v>
      </c>
      <c r="I13" s="28" t="s">
        <v>591</v>
      </c>
      <c r="J13" t="s">
        <v>591</v>
      </c>
      <c r="K13" t="s">
        <v>591</v>
      </c>
      <c r="L13" s="28"/>
    </row>
    <row r="14" spans="1:12" x14ac:dyDescent="0.2">
      <c r="A14" t="s">
        <v>633</v>
      </c>
      <c r="B14" t="s">
        <v>634</v>
      </c>
      <c r="C14" t="s">
        <v>559</v>
      </c>
      <c r="D14" t="s">
        <v>572</v>
      </c>
      <c r="E14" t="s">
        <v>925</v>
      </c>
      <c r="G14" s="28" t="s">
        <v>928</v>
      </c>
      <c r="H14" s="28" t="s">
        <v>924</v>
      </c>
      <c r="I14" s="28" t="s">
        <v>591</v>
      </c>
      <c r="J14" t="s">
        <v>591</v>
      </c>
      <c r="K14" t="s">
        <v>591</v>
      </c>
      <c r="L14" s="28"/>
    </row>
    <row r="15" spans="1:12" x14ac:dyDescent="0.2">
      <c r="A15" t="s">
        <v>636</v>
      </c>
      <c r="B15" t="s">
        <v>648</v>
      </c>
      <c r="C15" t="s">
        <v>559</v>
      </c>
      <c r="D15" t="s">
        <v>560</v>
      </c>
      <c r="E15" t="s">
        <v>636</v>
      </c>
      <c r="G15" s="28" t="s">
        <v>871</v>
      </c>
      <c r="H15" s="28" t="s">
        <v>588</v>
      </c>
      <c r="I15" s="28" t="s">
        <v>591</v>
      </c>
      <c r="J15" t="s">
        <v>591</v>
      </c>
      <c r="K15" t="s">
        <v>591</v>
      </c>
      <c r="L15" s="28"/>
    </row>
    <row r="16" spans="1:12" x14ac:dyDescent="0.2">
      <c r="A16" t="s">
        <v>636</v>
      </c>
      <c r="B16" t="s">
        <v>648</v>
      </c>
      <c r="C16" t="s">
        <v>559</v>
      </c>
      <c r="D16" t="s">
        <v>560</v>
      </c>
      <c r="E16" t="s">
        <v>638</v>
      </c>
      <c r="G16" s="28" t="s">
        <v>871</v>
      </c>
      <c r="H16" s="28" t="s">
        <v>835</v>
      </c>
      <c r="I16" s="28" t="s">
        <v>591</v>
      </c>
      <c r="J16" t="s">
        <v>591</v>
      </c>
      <c r="K16" t="s">
        <v>591</v>
      </c>
      <c r="L16" s="28"/>
    </row>
    <row r="17" spans="1:12" x14ac:dyDescent="0.2">
      <c r="A17" t="s">
        <v>636</v>
      </c>
      <c r="B17" t="s">
        <v>648</v>
      </c>
      <c r="C17" t="s">
        <v>559</v>
      </c>
      <c r="D17" t="s">
        <v>560</v>
      </c>
      <c r="E17" t="s">
        <v>639</v>
      </c>
      <c r="G17" s="28" t="s">
        <v>871</v>
      </c>
      <c r="H17" s="28" t="s">
        <v>836</v>
      </c>
      <c r="I17" s="28" t="s">
        <v>591</v>
      </c>
      <c r="J17" t="s">
        <v>591</v>
      </c>
      <c r="K17" t="s">
        <v>591</v>
      </c>
      <c r="L17" s="28"/>
    </row>
    <row r="18" spans="1:12" x14ac:dyDescent="0.2">
      <c r="A18" t="s">
        <v>641</v>
      </c>
      <c r="B18" t="s">
        <v>642</v>
      </c>
      <c r="C18" t="s">
        <v>559</v>
      </c>
      <c r="D18" t="s">
        <v>531</v>
      </c>
      <c r="E18" t="s">
        <v>641</v>
      </c>
      <c r="G18" s="28">
        <v>1</v>
      </c>
      <c r="H18" s="28">
        <v>1</v>
      </c>
      <c r="I18" s="28" t="s">
        <v>591</v>
      </c>
      <c r="J18" t="s">
        <v>591</v>
      </c>
      <c r="K18" t="s">
        <v>591</v>
      </c>
      <c r="L18" s="28"/>
    </row>
    <row r="19" spans="1:12" x14ac:dyDescent="0.2">
      <c r="A19" t="s">
        <v>824</v>
      </c>
      <c r="B19" t="s">
        <v>649</v>
      </c>
      <c r="C19" t="s">
        <v>559</v>
      </c>
      <c r="D19" t="s">
        <v>572</v>
      </c>
      <c r="E19" t="s">
        <v>826</v>
      </c>
      <c r="G19" s="28" t="s">
        <v>628</v>
      </c>
      <c r="H19" s="28" t="s">
        <v>643</v>
      </c>
      <c r="I19" s="28" t="s">
        <v>591</v>
      </c>
      <c r="J19" t="s">
        <v>591</v>
      </c>
      <c r="K19" t="s">
        <v>591</v>
      </c>
      <c r="L19" s="28"/>
    </row>
    <row r="20" spans="1:12" x14ac:dyDescent="0.2">
      <c r="A20" t="s">
        <v>824</v>
      </c>
      <c r="B20" t="s">
        <v>649</v>
      </c>
      <c r="C20" t="s">
        <v>559</v>
      </c>
      <c r="D20" t="s">
        <v>572</v>
      </c>
      <c r="E20" t="s">
        <v>827</v>
      </c>
      <c r="G20" s="28" t="s">
        <v>629</v>
      </c>
      <c r="H20" s="28" t="s">
        <v>643</v>
      </c>
      <c r="I20" s="28" t="s">
        <v>591</v>
      </c>
      <c r="J20" t="s">
        <v>591</v>
      </c>
      <c r="K20" t="s">
        <v>591</v>
      </c>
      <c r="L20" s="28"/>
    </row>
    <row r="21" spans="1:12" x14ac:dyDescent="0.2">
      <c r="A21" t="s">
        <v>655</v>
      </c>
      <c r="B21" t="s">
        <v>652</v>
      </c>
      <c r="C21" t="s">
        <v>559</v>
      </c>
      <c r="D21" t="s">
        <v>656</v>
      </c>
      <c r="E21" t="s">
        <v>655</v>
      </c>
      <c r="G21" s="28">
        <v>1</v>
      </c>
      <c r="H21" s="28" t="s">
        <v>643</v>
      </c>
      <c r="I21" s="28" t="s">
        <v>591</v>
      </c>
      <c r="J21" t="s">
        <v>532</v>
      </c>
      <c r="K21" t="s">
        <v>591</v>
      </c>
      <c r="L21" s="28"/>
    </row>
    <row r="22" spans="1:12" x14ac:dyDescent="0.2">
      <c r="A22" t="s">
        <v>655</v>
      </c>
      <c r="B22" t="s">
        <v>652</v>
      </c>
      <c r="C22" t="s">
        <v>559</v>
      </c>
      <c r="D22" t="s">
        <v>656</v>
      </c>
      <c r="E22" t="s">
        <v>944</v>
      </c>
      <c r="G22" s="28">
        <v>1</v>
      </c>
      <c r="H22" s="28" t="s">
        <v>643</v>
      </c>
      <c r="I22" s="28" t="s">
        <v>659</v>
      </c>
      <c r="J22" t="s">
        <v>532</v>
      </c>
      <c r="K22" t="s">
        <v>591</v>
      </c>
      <c r="L22" s="28"/>
    </row>
    <row r="23" spans="1:12" x14ac:dyDescent="0.2">
      <c r="A23" t="s">
        <v>828</v>
      </c>
      <c r="B23" t="s">
        <v>661</v>
      </c>
      <c r="C23" t="s">
        <v>559</v>
      </c>
      <c r="D23" t="s">
        <v>660</v>
      </c>
      <c r="E23" t="s">
        <v>828</v>
      </c>
      <c r="G23" s="28" t="s">
        <v>588</v>
      </c>
      <c r="H23" s="28" t="s">
        <v>643</v>
      </c>
      <c r="I23" s="28" t="s">
        <v>662</v>
      </c>
      <c r="J23" t="s">
        <v>532</v>
      </c>
      <c r="K23" t="s">
        <v>591</v>
      </c>
      <c r="L23" s="28" t="s">
        <v>858</v>
      </c>
    </row>
    <row r="24" spans="1:12" x14ac:dyDescent="0.2">
      <c r="A24" t="s">
        <v>825</v>
      </c>
      <c r="B24" t="s">
        <v>657</v>
      </c>
      <c r="C24" t="s">
        <v>658</v>
      </c>
      <c r="D24" t="s">
        <v>660</v>
      </c>
      <c r="E24" t="s">
        <v>825</v>
      </c>
      <c r="G24" s="28" t="s">
        <v>588</v>
      </c>
      <c r="H24" s="28" t="s">
        <v>643</v>
      </c>
      <c r="I24" s="28" t="s">
        <v>591</v>
      </c>
      <c r="J24" t="s">
        <v>532</v>
      </c>
      <c r="K24" t="s">
        <v>591</v>
      </c>
      <c r="L24" s="28"/>
    </row>
    <row r="25" spans="1:12" x14ac:dyDescent="0.2">
      <c r="A25" t="s">
        <v>825</v>
      </c>
      <c r="B25" t="s">
        <v>657</v>
      </c>
      <c r="C25" t="s">
        <v>658</v>
      </c>
      <c r="D25" t="s">
        <v>660</v>
      </c>
      <c r="E25" t="s">
        <v>829</v>
      </c>
      <c r="G25" s="28" t="s">
        <v>588</v>
      </c>
      <c r="H25" s="28" t="s">
        <v>643</v>
      </c>
      <c r="I25" s="28" t="s">
        <v>662</v>
      </c>
      <c r="J25" t="s">
        <v>532</v>
      </c>
      <c r="K25" t="s">
        <v>591</v>
      </c>
      <c r="L25" s="28"/>
    </row>
    <row r="26" spans="1:12" x14ac:dyDescent="0.2">
      <c r="A26" t="s">
        <v>825</v>
      </c>
      <c r="B26" t="s">
        <v>657</v>
      </c>
      <c r="C26" t="s">
        <v>658</v>
      </c>
      <c r="D26" t="s">
        <v>660</v>
      </c>
      <c r="E26" t="s">
        <v>830</v>
      </c>
      <c r="G26" s="28" t="s">
        <v>628</v>
      </c>
      <c r="H26" s="28" t="s">
        <v>643</v>
      </c>
      <c r="I26" s="28" t="s">
        <v>659</v>
      </c>
      <c r="J26" t="s">
        <v>532</v>
      </c>
      <c r="K26" t="s">
        <v>591</v>
      </c>
      <c r="L26" s="28"/>
    </row>
    <row r="27" spans="1:12" x14ac:dyDescent="0.2">
      <c r="A27" t="s">
        <v>825</v>
      </c>
      <c r="B27" t="s">
        <v>657</v>
      </c>
      <c r="C27" t="s">
        <v>658</v>
      </c>
      <c r="D27" t="s">
        <v>660</v>
      </c>
      <c r="E27" t="s">
        <v>831</v>
      </c>
      <c r="G27" s="28" t="s">
        <v>629</v>
      </c>
      <c r="H27" s="28" t="s">
        <v>643</v>
      </c>
      <c r="I27" s="28" t="s">
        <v>659</v>
      </c>
      <c r="J27" t="s">
        <v>532</v>
      </c>
      <c r="K27" t="s">
        <v>591</v>
      </c>
      <c r="L27" s="28"/>
    </row>
    <row r="28" spans="1:12" x14ac:dyDescent="0.2">
      <c r="A28" t="s">
        <v>832</v>
      </c>
      <c r="B28" t="s">
        <v>833</v>
      </c>
      <c r="C28" t="s">
        <v>559</v>
      </c>
      <c r="D28" t="s">
        <v>834</v>
      </c>
      <c r="E28" t="s">
        <v>832</v>
      </c>
      <c r="G28" s="28" t="s">
        <v>531</v>
      </c>
      <c r="H28" s="28" t="s">
        <v>836</v>
      </c>
      <c r="I28" s="28" t="s">
        <v>591</v>
      </c>
      <c r="J28" t="s">
        <v>591</v>
      </c>
      <c r="K28" t="s">
        <v>591</v>
      </c>
      <c r="L28" s="28"/>
    </row>
    <row r="29" spans="1:12" x14ac:dyDescent="0.2">
      <c r="A29" t="s">
        <v>806</v>
      </c>
      <c r="B29" t="s">
        <v>808</v>
      </c>
      <c r="C29" t="s">
        <v>910</v>
      </c>
      <c r="D29" t="s">
        <v>911</v>
      </c>
      <c r="E29" t="s">
        <v>806</v>
      </c>
      <c r="G29" s="28">
        <v>1</v>
      </c>
      <c r="H29" s="28" t="s">
        <v>588</v>
      </c>
      <c r="I29" s="28" t="s">
        <v>591</v>
      </c>
      <c r="J29" t="s">
        <v>532</v>
      </c>
      <c r="K29" t="s">
        <v>591</v>
      </c>
      <c r="L29" s="28"/>
    </row>
    <row r="30" spans="1:12" x14ac:dyDescent="0.2">
      <c r="A30" t="s">
        <v>806</v>
      </c>
      <c r="B30" t="s">
        <v>808</v>
      </c>
      <c r="C30" t="s">
        <v>910</v>
      </c>
      <c r="D30" t="s">
        <v>911</v>
      </c>
      <c r="E30" t="s">
        <v>816</v>
      </c>
      <c r="G30" s="28">
        <v>1</v>
      </c>
      <c r="H30" s="28" t="s">
        <v>628</v>
      </c>
      <c r="I30" s="28" t="s">
        <v>591</v>
      </c>
      <c r="J30" t="s">
        <v>532</v>
      </c>
      <c r="K30" t="s">
        <v>591</v>
      </c>
      <c r="L30" s="28"/>
    </row>
    <row r="31" spans="1:12" x14ac:dyDescent="0.2">
      <c r="A31" t="s">
        <v>806</v>
      </c>
      <c r="B31" t="s">
        <v>808</v>
      </c>
      <c r="C31" t="s">
        <v>910</v>
      </c>
      <c r="D31" t="s">
        <v>911</v>
      </c>
      <c r="E31" t="s">
        <v>817</v>
      </c>
      <c r="G31" s="28">
        <v>1</v>
      </c>
      <c r="H31" s="28" t="s">
        <v>629</v>
      </c>
      <c r="I31" s="28" t="s">
        <v>591</v>
      </c>
      <c r="J31" t="s">
        <v>532</v>
      </c>
      <c r="K31" t="s">
        <v>591</v>
      </c>
      <c r="L31" s="28"/>
    </row>
    <row r="32" spans="1:12" x14ac:dyDescent="0.2">
      <c r="A32" t="s">
        <v>806</v>
      </c>
      <c r="B32" t="s">
        <v>808</v>
      </c>
      <c r="C32" t="s">
        <v>910</v>
      </c>
      <c r="D32" t="s">
        <v>911</v>
      </c>
      <c r="E32" t="s">
        <v>913</v>
      </c>
      <c r="G32" s="28">
        <v>1</v>
      </c>
      <c r="H32" s="28" t="s">
        <v>914</v>
      </c>
      <c r="I32" s="28" t="s">
        <v>591</v>
      </c>
      <c r="J32" t="s">
        <v>532</v>
      </c>
      <c r="K32" t="s">
        <v>591</v>
      </c>
      <c r="L32" s="28"/>
    </row>
    <row r="33" spans="1:12" x14ac:dyDescent="0.2">
      <c r="A33" t="s">
        <v>807</v>
      </c>
      <c r="B33" t="s">
        <v>811</v>
      </c>
      <c r="C33" t="s">
        <v>658</v>
      </c>
      <c r="D33" t="s">
        <v>912</v>
      </c>
      <c r="E33" t="s">
        <v>807</v>
      </c>
      <c r="G33" s="28" t="s">
        <v>531</v>
      </c>
      <c r="H33" s="28" t="s">
        <v>629</v>
      </c>
      <c r="I33" s="28" t="s">
        <v>591</v>
      </c>
      <c r="J33" t="s">
        <v>532</v>
      </c>
      <c r="K33" t="s">
        <v>591</v>
      </c>
      <c r="L33" s="28"/>
    </row>
    <row r="34" spans="1:12" x14ac:dyDescent="0.2">
      <c r="A34" t="s">
        <v>804</v>
      </c>
      <c r="B34" t="s">
        <v>809</v>
      </c>
      <c r="C34" t="s">
        <v>910</v>
      </c>
      <c r="D34" t="s">
        <v>656</v>
      </c>
      <c r="E34" t="s">
        <v>804</v>
      </c>
      <c r="G34" s="28">
        <v>1</v>
      </c>
      <c r="H34" s="28" t="s">
        <v>588</v>
      </c>
      <c r="I34" s="28" t="s">
        <v>591</v>
      </c>
      <c r="J34" t="s">
        <v>532</v>
      </c>
      <c r="K34" t="s">
        <v>591</v>
      </c>
      <c r="L34" s="28"/>
    </row>
    <row r="35" spans="1:12" x14ac:dyDescent="0.2">
      <c r="A35" t="s">
        <v>804</v>
      </c>
      <c r="B35" t="s">
        <v>809</v>
      </c>
      <c r="C35" t="s">
        <v>910</v>
      </c>
      <c r="D35" t="s">
        <v>656</v>
      </c>
      <c r="E35" t="s">
        <v>818</v>
      </c>
      <c r="G35" s="28">
        <v>1</v>
      </c>
      <c r="H35" s="28" t="s">
        <v>628</v>
      </c>
      <c r="I35" s="28" t="s">
        <v>591</v>
      </c>
      <c r="J35" t="s">
        <v>532</v>
      </c>
      <c r="K35" t="s">
        <v>591</v>
      </c>
      <c r="L35" s="28"/>
    </row>
    <row r="36" spans="1:12" x14ac:dyDescent="0.2">
      <c r="A36" t="s">
        <v>804</v>
      </c>
      <c r="B36" t="s">
        <v>809</v>
      </c>
      <c r="C36" t="s">
        <v>910</v>
      </c>
      <c r="D36" t="s">
        <v>656</v>
      </c>
      <c r="E36" t="s">
        <v>819</v>
      </c>
      <c r="G36" s="28">
        <v>1</v>
      </c>
      <c r="H36" s="28" t="s">
        <v>629</v>
      </c>
      <c r="I36" s="28" t="s">
        <v>591</v>
      </c>
      <c r="J36" t="s">
        <v>532</v>
      </c>
      <c r="K36" t="s">
        <v>591</v>
      </c>
      <c r="L36" s="28"/>
    </row>
    <row r="37" spans="1:12" x14ac:dyDescent="0.2">
      <c r="A37" t="s">
        <v>804</v>
      </c>
      <c r="B37" t="s">
        <v>809</v>
      </c>
      <c r="C37" t="s">
        <v>910</v>
      </c>
      <c r="D37" t="s">
        <v>656</v>
      </c>
      <c r="E37" t="s">
        <v>932</v>
      </c>
      <c r="G37" s="28">
        <v>1</v>
      </c>
      <c r="H37" s="28" t="s">
        <v>931</v>
      </c>
      <c r="I37" s="28" t="s">
        <v>591</v>
      </c>
      <c r="J37" t="s">
        <v>532</v>
      </c>
      <c r="K37" t="s">
        <v>591</v>
      </c>
      <c r="L37" s="28"/>
    </row>
    <row r="38" spans="1:12" x14ac:dyDescent="0.2">
      <c r="A38" t="s">
        <v>805</v>
      </c>
      <c r="B38" t="s">
        <v>810</v>
      </c>
      <c r="C38" t="s">
        <v>658</v>
      </c>
      <c r="D38" t="s">
        <v>815</v>
      </c>
      <c r="E38" t="s">
        <v>805</v>
      </c>
      <c r="G38" s="28" t="s">
        <v>531</v>
      </c>
      <c r="H38" s="28" t="s">
        <v>629</v>
      </c>
      <c r="I38" s="28" t="s">
        <v>591</v>
      </c>
      <c r="J38" t="s">
        <v>532</v>
      </c>
      <c r="K38" t="s">
        <v>591</v>
      </c>
      <c r="L38" s="28"/>
    </row>
    <row r="39" spans="1:12" x14ac:dyDescent="0.2">
      <c r="A39" t="s">
        <v>839</v>
      </c>
      <c r="B39" t="s">
        <v>842</v>
      </c>
      <c r="C39" t="s">
        <v>658</v>
      </c>
      <c r="D39" t="s">
        <v>845</v>
      </c>
      <c r="E39" t="s">
        <v>127</v>
      </c>
      <c r="G39" s="28" t="s">
        <v>870</v>
      </c>
      <c r="H39" s="28" t="s">
        <v>588</v>
      </c>
      <c r="I39" s="28" t="s">
        <v>591</v>
      </c>
      <c r="J39" t="s">
        <v>532</v>
      </c>
      <c r="K39" t="s">
        <v>591</v>
      </c>
      <c r="L39" s="28"/>
    </row>
    <row r="40" spans="1:12" x14ac:dyDescent="0.2">
      <c r="A40" t="s">
        <v>840</v>
      </c>
      <c r="B40" t="s">
        <v>843</v>
      </c>
      <c r="C40" t="s">
        <v>658</v>
      </c>
      <c r="D40" t="s">
        <v>660</v>
      </c>
      <c r="E40" t="s">
        <v>128</v>
      </c>
      <c r="G40" s="28" t="s">
        <v>588</v>
      </c>
      <c r="H40" s="28" t="s">
        <v>623</v>
      </c>
      <c r="I40" s="28" t="s">
        <v>591</v>
      </c>
      <c r="J40" t="s">
        <v>532</v>
      </c>
      <c r="K40" t="s">
        <v>591</v>
      </c>
      <c r="L40" s="28"/>
    </row>
    <row r="41" spans="1:12" x14ac:dyDescent="0.2">
      <c r="A41" t="s">
        <v>841</v>
      </c>
      <c r="B41" t="s">
        <v>844</v>
      </c>
      <c r="C41" t="s">
        <v>658</v>
      </c>
      <c r="D41" t="s">
        <v>845</v>
      </c>
      <c r="E41" t="s">
        <v>849</v>
      </c>
      <c r="G41" s="28" t="s">
        <v>871</v>
      </c>
      <c r="H41" s="28" t="s">
        <v>588</v>
      </c>
      <c r="I41" s="28" t="s">
        <v>591</v>
      </c>
      <c r="J41" t="s">
        <v>532</v>
      </c>
      <c r="K41" t="s">
        <v>591</v>
      </c>
      <c r="L41" s="28"/>
    </row>
    <row r="42" spans="1:12" x14ac:dyDescent="0.2">
      <c r="A42" t="s">
        <v>841</v>
      </c>
      <c r="B42" t="s">
        <v>844</v>
      </c>
      <c r="C42" t="s">
        <v>658</v>
      </c>
      <c r="D42" t="s">
        <v>845</v>
      </c>
      <c r="E42" t="s">
        <v>872</v>
      </c>
      <c r="G42" s="28" t="s">
        <v>871</v>
      </c>
      <c r="H42" s="28" t="s">
        <v>629</v>
      </c>
      <c r="I42" s="28" t="s">
        <v>591</v>
      </c>
      <c r="J42" t="s">
        <v>532</v>
      </c>
      <c r="K42" t="s">
        <v>591</v>
      </c>
      <c r="L42" s="28"/>
    </row>
    <row r="43" spans="1:12" x14ac:dyDescent="0.2">
      <c r="A43" t="s">
        <v>846</v>
      </c>
      <c r="B43" t="s">
        <v>847</v>
      </c>
      <c r="C43" t="s">
        <v>658</v>
      </c>
      <c r="D43" t="s">
        <v>848</v>
      </c>
      <c r="E43" t="s">
        <v>850</v>
      </c>
      <c r="G43" s="28" t="s">
        <v>531</v>
      </c>
      <c r="H43" s="28" t="s">
        <v>629</v>
      </c>
      <c r="I43" s="28" t="s">
        <v>637</v>
      </c>
      <c r="J43" t="s">
        <v>851</v>
      </c>
      <c r="K43" t="s">
        <v>591</v>
      </c>
      <c r="L43" s="28"/>
    </row>
    <row r="44" spans="1:12" x14ac:dyDescent="0.2">
      <c r="A44" t="s">
        <v>670</v>
      </c>
      <c r="B44" t="s">
        <v>671</v>
      </c>
      <c r="C44" t="s">
        <v>915</v>
      </c>
      <c r="D44" t="s">
        <v>916</v>
      </c>
      <c r="E44" t="s">
        <v>670</v>
      </c>
      <c r="G44" s="28" t="s">
        <v>905</v>
      </c>
      <c r="H44" s="28" t="s">
        <v>588</v>
      </c>
      <c r="I44" s="28" t="s">
        <v>591</v>
      </c>
      <c r="J44" t="s">
        <v>532</v>
      </c>
      <c r="K44" t="s">
        <v>591</v>
      </c>
      <c r="L44" s="28"/>
    </row>
    <row r="45" spans="1:12" x14ac:dyDescent="0.2">
      <c r="A45" t="s">
        <v>670</v>
      </c>
      <c r="B45" t="s">
        <v>671</v>
      </c>
      <c r="C45" t="s">
        <v>915</v>
      </c>
      <c r="D45" t="s">
        <v>916</v>
      </c>
      <c r="E45" t="s">
        <v>956</v>
      </c>
      <c r="G45" s="28">
        <v>1</v>
      </c>
      <c r="H45" s="28" t="s">
        <v>588</v>
      </c>
      <c r="I45" s="28" t="s">
        <v>905</v>
      </c>
      <c r="J45" t="s">
        <v>917</v>
      </c>
      <c r="K45" t="s">
        <v>591</v>
      </c>
      <c r="L45" s="28"/>
    </row>
    <row r="46" spans="1:12" s="169" customFormat="1" x14ac:dyDescent="0.2">
      <c r="A46" s="169" t="s">
        <v>670</v>
      </c>
      <c r="B46" t="s">
        <v>671</v>
      </c>
      <c r="C46" s="169" t="s">
        <v>915</v>
      </c>
      <c r="D46" t="s">
        <v>916</v>
      </c>
      <c r="E46" t="s">
        <v>922</v>
      </c>
      <c r="G46" s="28" t="s">
        <v>905</v>
      </c>
      <c r="H46" s="28" t="s">
        <v>914</v>
      </c>
      <c r="I46" s="28" t="s">
        <v>591</v>
      </c>
      <c r="J46" t="s">
        <v>532</v>
      </c>
      <c r="K46" s="169" t="s">
        <v>591</v>
      </c>
      <c r="L46" s="170"/>
    </row>
    <row r="47" spans="1:12" s="169" customFormat="1" x14ac:dyDescent="0.2">
      <c r="A47" s="169" t="s">
        <v>670</v>
      </c>
      <c r="B47" t="s">
        <v>671</v>
      </c>
      <c r="C47" s="169" t="s">
        <v>915</v>
      </c>
      <c r="D47" t="s">
        <v>916</v>
      </c>
      <c r="E47" t="s">
        <v>921</v>
      </c>
      <c r="G47" s="28" t="s">
        <v>905</v>
      </c>
      <c r="H47" s="28" t="s">
        <v>918</v>
      </c>
      <c r="I47" s="28" t="s">
        <v>591</v>
      </c>
      <c r="J47" t="s">
        <v>532</v>
      </c>
      <c r="K47" s="169" t="s">
        <v>591</v>
      </c>
      <c r="L47" s="170"/>
    </row>
    <row r="48" spans="1:12" s="169" customFormat="1" x14ac:dyDescent="0.2">
      <c r="A48" s="169" t="s">
        <v>977</v>
      </c>
      <c r="B48" t="s">
        <v>978</v>
      </c>
      <c r="C48" s="169" t="s">
        <v>559</v>
      </c>
      <c r="D48" t="s">
        <v>668</v>
      </c>
      <c r="E48" t="s">
        <v>977</v>
      </c>
      <c r="G48" s="28">
        <v>1</v>
      </c>
      <c r="H48" s="28" t="s">
        <v>623</v>
      </c>
      <c r="I48" s="28" t="s">
        <v>905</v>
      </c>
      <c r="J48" t="s">
        <v>591</v>
      </c>
      <c r="K48" s="169" t="s">
        <v>591</v>
      </c>
      <c r="L48" s="170"/>
    </row>
    <row r="49" spans="1:12" s="169" customFormat="1" x14ac:dyDescent="0.2">
      <c r="A49" s="169" t="s">
        <v>975</v>
      </c>
      <c r="B49" t="s">
        <v>946</v>
      </c>
      <c r="C49" t="s">
        <v>559</v>
      </c>
      <c r="D49" t="s">
        <v>945</v>
      </c>
      <c r="E49" t="s">
        <v>975</v>
      </c>
      <c r="G49" s="28" t="s">
        <v>588</v>
      </c>
      <c r="H49" s="28" t="s">
        <v>623</v>
      </c>
      <c r="I49" s="28" t="s">
        <v>948</v>
      </c>
      <c r="J49" t="s">
        <v>533</v>
      </c>
      <c r="K49" s="169" t="s">
        <v>591</v>
      </c>
      <c r="L49" s="170"/>
    </row>
    <row r="50" spans="1:12" s="169" customFormat="1" x14ac:dyDescent="0.2">
      <c r="A50" s="169" t="s">
        <v>976</v>
      </c>
      <c r="B50" t="s">
        <v>947</v>
      </c>
      <c r="C50" t="s">
        <v>559</v>
      </c>
      <c r="D50" t="s">
        <v>945</v>
      </c>
      <c r="E50" t="s">
        <v>976</v>
      </c>
      <c r="G50" s="28" t="s">
        <v>588</v>
      </c>
      <c r="H50" s="28" t="s">
        <v>623</v>
      </c>
      <c r="I50" s="28" t="s">
        <v>948</v>
      </c>
      <c r="J50" t="s">
        <v>533</v>
      </c>
      <c r="K50" s="169" t="s">
        <v>591</v>
      </c>
      <c r="L50" s="170"/>
    </row>
    <row r="51" spans="1:12" s="169" customFormat="1" x14ac:dyDescent="0.2">
      <c r="A51" s="169" t="s">
        <v>949</v>
      </c>
      <c r="B51" t="s">
        <v>952</v>
      </c>
      <c r="C51" s="169" t="s">
        <v>658</v>
      </c>
      <c r="D51" t="s">
        <v>953</v>
      </c>
      <c r="E51" t="s">
        <v>950</v>
      </c>
      <c r="G51" s="28" t="s">
        <v>588</v>
      </c>
      <c r="H51" s="28" t="s">
        <v>623</v>
      </c>
      <c r="I51" s="28" t="s">
        <v>905</v>
      </c>
      <c r="J51" t="s">
        <v>917</v>
      </c>
      <c r="K51" s="169" t="s">
        <v>591</v>
      </c>
      <c r="L51" s="170"/>
    </row>
    <row r="52" spans="1:12" s="169" customFormat="1" x14ac:dyDescent="0.2">
      <c r="A52" s="169" t="s">
        <v>949</v>
      </c>
      <c r="B52" t="s">
        <v>952</v>
      </c>
      <c r="C52" s="169" t="s">
        <v>658</v>
      </c>
      <c r="D52" t="s">
        <v>953</v>
      </c>
      <c r="E52" t="s">
        <v>951</v>
      </c>
      <c r="G52" s="28" t="s">
        <v>588</v>
      </c>
      <c r="H52" s="28" t="s">
        <v>643</v>
      </c>
      <c r="I52" s="28" t="s">
        <v>905</v>
      </c>
      <c r="J52" t="s">
        <v>917</v>
      </c>
      <c r="K52" s="169" t="s">
        <v>591</v>
      </c>
      <c r="L52" s="170"/>
    </row>
    <row r="53" spans="1:12" s="169" customFormat="1" x14ac:dyDescent="0.2">
      <c r="A53" s="169" t="s">
        <v>959</v>
      </c>
      <c r="B53" t="s">
        <v>952</v>
      </c>
      <c r="C53" s="169" t="s">
        <v>658</v>
      </c>
      <c r="D53" t="s">
        <v>953</v>
      </c>
      <c r="E53" t="s">
        <v>958</v>
      </c>
      <c r="G53" s="28" t="s">
        <v>588</v>
      </c>
      <c r="H53" s="28" t="s">
        <v>623</v>
      </c>
      <c r="I53" s="28" t="s">
        <v>905</v>
      </c>
      <c r="J53" t="s">
        <v>917</v>
      </c>
      <c r="K53" s="169" t="s">
        <v>591</v>
      </c>
      <c r="L53" s="170"/>
    </row>
    <row r="54" spans="1:12" x14ac:dyDescent="0.2">
      <c r="A54" t="s">
        <v>936</v>
      </c>
      <c r="B54" t="s">
        <v>667</v>
      </c>
      <c r="C54" t="s">
        <v>559</v>
      </c>
      <c r="D54" t="s">
        <v>668</v>
      </c>
      <c r="E54" t="s">
        <v>666</v>
      </c>
      <c r="G54" s="28" t="s">
        <v>954</v>
      </c>
      <c r="H54" s="28" t="s">
        <v>623</v>
      </c>
      <c r="I54" s="28" t="s">
        <v>591</v>
      </c>
      <c r="J54" t="s">
        <v>591</v>
      </c>
      <c r="K54" t="s">
        <v>591</v>
      </c>
      <c r="L54" s="28"/>
    </row>
    <row r="55" spans="1:12" x14ac:dyDescent="0.2">
      <c r="A55" t="s">
        <v>936</v>
      </c>
      <c r="B55" t="s">
        <v>667</v>
      </c>
      <c r="C55" t="s">
        <v>559</v>
      </c>
      <c r="D55" t="s">
        <v>668</v>
      </c>
      <c r="E55" t="s">
        <v>937</v>
      </c>
      <c r="G55" s="28" t="s">
        <v>954</v>
      </c>
      <c r="H55" s="28" t="s">
        <v>643</v>
      </c>
      <c r="I55" s="28" t="s">
        <v>591</v>
      </c>
      <c r="J55" t="s">
        <v>591</v>
      </c>
      <c r="K55" t="s">
        <v>591</v>
      </c>
      <c r="L55" s="28"/>
    </row>
    <row r="56" spans="1:12" s="169" customFormat="1" x14ac:dyDescent="0.2">
      <c r="A56" s="169" t="s">
        <v>938</v>
      </c>
      <c r="B56" t="s">
        <v>934</v>
      </c>
      <c r="C56" s="169" t="s">
        <v>658</v>
      </c>
      <c r="D56" t="s">
        <v>668</v>
      </c>
      <c r="E56" t="s">
        <v>935</v>
      </c>
      <c r="G56" s="28" t="s">
        <v>954</v>
      </c>
      <c r="H56" s="28" t="s">
        <v>623</v>
      </c>
      <c r="I56" s="28" t="s">
        <v>591</v>
      </c>
      <c r="J56" t="s">
        <v>532</v>
      </c>
      <c r="K56" s="169" t="s">
        <v>591</v>
      </c>
      <c r="L56" s="170"/>
    </row>
    <row r="57" spans="1:12" s="169" customFormat="1" x14ac:dyDescent="0.2">
      <c r="A57" s="169" t="s">
        <v>938</v>
      </c>
      <c r="B57" t="s">
        <v>934</v>
      </c>
      <c r="C57" s="169" t="s">
        <v>658</v>
      </c>
      <c r="D57" t="s">
        <v>668</v>
      </c>
      <c r="E57" t="s">
        <v>939</v>
      </c>
      <c r="G57" s="28" t="s">
        <v>954</v>
      </c>
      <c r="H57" s="28" t="s">
        <v>643</v>
      </c>
      <c r="I57" s="28" t="s">
        <v>591</v>
      </c>
      <c r="J57" t="s">
        <v>532</v>
      </c>
      <c r="K57" s="169" t="s">
        <v>591</v>
      </c>
      <c r="L57" s="170"/>
    </row>
    <row r="59" spans="1:12" s="162" customFormat="1" x14ac:dyDescent="0.2">
      <c r="A59" s="162" t="s">
        <v>863</v>
      </c>
      <c r="B59" s="162" t="s">
        <v>855</v>
      </c>
      <c r="C59" s="162" t="s">
        <v>559</v>
      </c>
      <c r="D59" s="162" t="s">
        <v>859</v>
      </c>
      <c r="E59" s="162" t="s">
        <v>854</v>
      </c>
      <c r="G59" s="163" t="s">
        <v>861</v>
      </c>
      <c r="H59" s="163" t="s">
        <v>856</v>
      </c>
      <c r="I59" s="163"/>
      <c r="J59" s="162" t="s">
        <v>532</v>
      </c>
      <c r="L59" s="163" t="s">
        <v>862</v>
      </c>
    </row>
    <row r="60" spans="1:12" s="162" customFormat="1" x14ac:dyDescent="0.2">
      <c r="A60" s="162" t="s">
        <v>348</v>
      </c>
      <c r="B60" s="162" t="s">
        <v>869</v>
      </c>
      <c r="C60" s="162" t="s">
        <v>559</v>
      </c>
      <c r="D60" s="162" t="s">
        <v>864</v>
      </c>
      <c r="E60" s="162" t="s">
        <v>348</v>
      </c>
      <c r="G60" s="163" t="s">
        <v>49</v>
      </c>
      <c r="H60" s="163" t="s">
        <v>623</v>
      </c>
      <c r="I60" s="163"/>
      <c r="J60" s="162" t="s">
        <v>532</v>
      </c>
      <c r="L60" s="163"/>
    </row>
    <row r="61" spans="1:12" s="162" customFormat="1" x14ac:dyDescent="0.2">
      <c r="A61" s="162" t="s">
        <v>348</v>
      </c>
      <c r="B61" s="162" t="s">
        <v>869</v>
      </c>
      <c r="C61" s="162" t="s">
        <v>559</v>
      </c>
      <c r="D61" s="162" t="s">
        <v>864</v>
      </c>
      <c r="E61" s="162" t="s">
        <v>865</v>
      </c>
      <c r="G61" s="163" t="s">
        <v>868</v>
      </c>
      <c r="H61" s="163" t="s">
        <v>856</v>
      </c>
      <c r="I61" s="163"/>
      <c r="J61" s="162" t="s">
        <v>532</v>
      </c>
      <c r="L61" s="16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EE9D-510A-4BD4-8247-C8D30115A3F0}">
  <sheetPr>
    <tabColor theme="9"/>
  </sheetPr>
  <dimension ref="A1:BC158"/>
  <sheetViews>
    <sheetView showGridLines="0" tabSelected="1" topLeftCell="B1" zoomScale="125" zoomScaleNormal="55" workbookViewId="0">
      <selection activeCell="AH11" sqref="AH11:AI11"/>
    </sheetView>
  </sheetViews>
  <sheetFormatPr baseColWidth="10" defaultColWidth="8.5" defaultRowHeight="14" x14ac:dyDescent="0.2"/>
  <cols>
    <col min="1" max="10" width="4.83203125" style="1" customWidth="1"/>
    <col min="11" max="11" width="8.5" style="1" customWidth="1"/>
    <col min="12" max="14" width="4.83203125" style="1" customWidth="1"/>
    <col min="15" max="15" width="16.5" style="1" customWidth="1"/>
    <col min="16" max="96" width="5.83203125" style="1" customWidth="1"/>
    <col min="97" max="16384" width="8.5" style="1"/>
  </cols>
  <sheetData>
    <row r="1" spans="1:55" x14ac:dyDescent="0.2">
      <c r="A1" s="57" t="s">
        <v>640</v>
      </c>
      <c r="B1" s="57"/>
      <c r="C1" s="57"/>
      <c r="AR1" s="1">
        <v>1</v>
      </c>
      <c r="AU1" s="1" t="s">
        <v>823</v>
      </c>
      <c r="BB1" s="2" t="s">
        <v>681</v>
      </c>
    </row>
    <row r="2" spans="1:55" x14ac:dyDescent="0.2">
      <c r="A2" s="57"/>
      <c r="B2" s="57" t="s">
        <v>532</v>
      </c>
      <c r="C2" s="57"/>
    </row>
    <row r="3" spans="1:55" x14ac:dyDescent="0.2">
      <c r="A3" s="57"/>
      <c r="B3" s="57"/>
      <c r="C3" s="57" t="s">
        <v>531</v>
      </c>
      <c r="BB3" s="143"/>
      <c r="BC3" s="1" t="s">
        <v>798</v>
      </c>
    </row>
    <row r="4" spans="1:55" x14ac:dyDescent="0.2">
      <c r="A4" s="2"/>
      <c r="B4" s="2"/>
      <c r="C4" s="2"/>
      <c r="D4" s="2" t="s">
        <v>593</v>
      </c>
      <c r="E4" s="2"/>
      <c r="P4" s="1" t="s">
        <v>333</v>
      </c>
      <c r="Q4" s="1" t="s">
        <v>334</v>
      </c>
      <c r="R4" s="1" t="s">
        <v>335</v>
      </c>
      <c r="S4" s="1" t="s">
        <v>336</v>
      </c>
      <c r="T4" s="1" t="s">
        <v>337</v>
      </c>
      <c r="U4" s="1" t="s">
        <v>338</v>
      </c>
      <c r="V4" s="1" t="s">
        <v>362</v>
      </c>
      <c r="BB4" s="3"/>
      <c r="BC4" s="1" t="s">
        <v>797</v>
      </c>
    </row>
    <row r="5" spans="1:55" x14ac:dyDescent="0.2">
      <c r="A5" s="2"/>
      <c r="B5" s="2"/>
      <c r="C5" s="2"/>
      <c r="D5" s="2"/>
      <c r="E5" s="2" t="s">
        <v>663</v>
      </c>
      <c r="BB5" s="4"/>
      <c r="BC5" s="1" t="s">
        <v>800</v>
      </c>
    </row>
    <row r="6" spans="1:55" x14ac:dyDescent="0.2">
      <c r="F6" s="2" t="s">
        <v>592</v>
      </c>
      <c r="X6" s="1" t="s">
        <v>363</v>
      </c>
      <c r="Y6" s="1" t="s">
        <v>364</v>
      </c>
      <c r="Z6" s="1" t="s">
        <v>365</v>
      </c>
      <c r="AA6" s="1" t="s">
        <v>366</v>
      </c>
      <c r="AB6" s="1" t="s">
        <v>367</v>
      </c>
      <c r="AC6" s="1" t="s">
        <v>368</v>
      </c>
      <c r="AD6" s="1" t="s">
        <v>369</v>
      </c>
      <c r="AE6" s="1" t="s">
        <v>370</v>
      </c>
      <c r="AF6" s="1" t="s">
        <v>371</v>
      </c>
      <c r="AG6" s="1" t="s">
        <v>372</v>
      </c>
      <c r="AH6" s="1" t="s">
        <v>373</v>
      </c>
      <c r="AI6" s="1" t="s">
        <v>375</v>
      </c>
      <c r="AJ6" s="1" t="s">
        <v>376</v>
      </c>
      <c r="AK6" s="1" t="s">
        <v>386</v>
      </c>
      <c r="AL6" s="1" t="s">
        <v>387</v>
      </c>
      <c r="BB6" s="66"/>
      <c r="BC6" s="1" t="s">
        <v>799</v>
      </c>
    </row>
    <row r="7" spans="1:55" x14ac:dyDescent="0.2">
      <c r="G7" s="2" t="s">
        <v>594</v>
      </c>
      <c r="H7" s="2"/>
      <c r="X7" s="1" t="s">
        <v>339</v>
      </c>
      <c r="Y7" s="1" t="s">
        <v>340</v>
      </c>
      <c r="Z7" s="1" t="s">
        <v>341</v>
      </c>
      <c r="AA7" s="1" t="s">
        <v>341</v>
      </c>
      <c r="AB7" s="1" t="s">
        <v>342</v>
      </c>
      <c r="AC7" s="1" t="s">
        <v>342</v>
      </c>
      <c r="AD7" s="1" t="s">
        <v>343</v>
      </c>
      <c r="AE7" s="1" t="s">
        <v>344</v>
      </c>
      <c r="AF7" s="1" t="s">
        <v>344</v>
      </c>
      <c r="AG7" s="1" t="s">
        <v>345</v>
      </c>
      <c r="AH7" s="1" t="s">
        <v>361</v>
      </c>
      <c r="AI7" s="1" t="s">
        <v>361</v>
      </c>
      <c r="AJ7" s="1" t="s">
        <v>374</v>
      </c>
      <c r="AK7" s="1" t="s">
        <v>379</v>
      </c>
      <c r="AL7" s="1" t="s">
        <v>379</v>
      </c>
      <c r="BB7" s="67"/>
      <c r="BC7" s="1" t="s">
        <v>801</v>
      </c>
    </row>
    <row r="8" spans="1:55" x14ac:dyDescent="0.2">
      <c r="G8" s="2"/>
      <c r="H8" s="46" t="s">
        <v>653</v>
      </c>
      <c r="X8" s="1" t="s">
        <v>597</v>
      </c>
      <c r="Y8" s="1" t="s">
        <v>597</v>
      </c>
      <c r="Z8" s="1" t="s">
        <v>597</v>
      </c>
      <c r="AA8" s="1" t="s">
        <v>597</v>
      </c>
      <c r="AB8" s="1" t="s">
        <v>510</v>
      </c>
      <c r="AC8" s="1" t="s">
        <v>510</v>
      </c>
      <c r="AD8" s="1" t="s">
        <v>597</v>
      </c>
      <c r="AE8" s="1" t="s">
        <v>597</v>
      </c>
      <c r="AF8" s="1" t="s">
        <v>597</v>
      </c>
      <c r="AG8" s="1" t="s">
        <v>597</v>
      </c>
      <c r="AH8" s="1" t="s">
        <v>597</v>
      </c>
      <c r="AI8" s="1" t="s">
        <v>597</v>
      </c>
      <c r="AJ8" s="1" t="s">
        <v>597</v>
      </c>
      <c r="AK8" s="1" t="s">
        <v>597</v>
      </c>
      <c r="AL8" s="1" t="s">
        <v>597</v>
      </c>
      <c r="AN8" s="1" t="s">
        <v>597</v>
      </c>
      <c r="AO8" s="1" t="s">
        <v>510</v>
      </c>
      <c r="AP8" s="1" t="s">
        <v>510</v>
      </c>
      <c r="BB8" s="171"/>
      <c r="BC8" s="1" t="s">
        <v>920</v>
      </c>
    </row>
    <row r="9" spans="1:55" x14ac:dyDescent="0.2">
      <c r="I9" s="46" t="s">
        <v>651</v>
      </c>
      <c r="X9" s="1" t="s">
        <v>597</v>
      </c>
      <c r="Y9" s="1" t="s">
        <v>597</v>
      </c>
      <c r="Z9" s="1" t="s">
        <v>597</v>
      </c>
      <c r="AA9" s="1" t="s">
        <v>597</v>
      </c>
      <c r="AB9" s="1" t="s">
        <v>597</v>
      </c>
      <c r="AC9" s="1" t="s">
        <v>597</v>
      </c>
      <c r="AD9" s="1" t="s">
        <v>597</v>
      </c>
      <c r="AE9" s="1" t="s">
        <v>597</v>
      </c>
      <c r="AF9" s="1" t="s">
        <v>597</v>
      </c>
      <c r="AG9" s="1" t="s">
        <v>597</v>
      </c>
      <c r="AH9" s="1" t="s">
        <v>597</v>
      </c>
      <c r="AI9" s="1" t="s">
        <v>597</v>
      </c>
      <c r="AJ9" s="1" t="s">
        <v>597</v>
      </c>
      <c r="AK9" s="1" t="s">
        <v>597</v>
      </c>
      <c r="AL9" s="1" t="s">
        <v>597</v>
      </c>
      <c r="AN9" s="1" t="s">
        <v>510</v>
      </c>
      <c r="AO9" s="1" t="s">
        <v>510</v>
      </c>
      <c r="AP9" s="1" t="s">
        <v>510</v>
      </c>
    </row>
    <row r="10" spans="1:55" x14ac:dyDescent="0.2">
      <c r="J10" s="46" t="s">
        <v>595</v>
      </c>
      <c r="X10" s="1" t="s">
        <v>598</v>
      </c>
      <c r="Y10" s="1" t="s">
        <v>598</v>
      </c>
      <c r="Z10" s="1" t="s">
        <v>598</v>
      </c>
      <c r="AA10" s="1" t="s">
        <v>598</v>
      </c>
      <c r="AB10" s="1" t="s">
        <v>598</v>
      </c>
      <c r="AC10" s="1" t="s">
        <v>598</v>
      </c>
      <c r="AD10" s="1" t="s">
        <v>598</v>
      </c>
      <c r="AE10" s="1" t="s">
        <v>598</v>
      </c>
      <c r="AF10" s="1" t="s">
        <v>598</v>
      </c>
      <c r="AG10" s="1" t="s">
        <v>598</v>
      </c>
      <c r="AH10" s="1" t="s">
        <v>598</v>
      </c>
      <c r="AI10" s="1" t="s">
        <v>598</v>
      </c>
      <c r="AJ10" s="1" t="s">
        <v>598</v>
      </c>
      <c r="AK10" s="1" t="s">
        <v>598</v>
      </c>
      <c r="AL10" s="1" t="s">
        <v>598</v>
      </c>
      <c r="AN10" s="1" t="s">
        <v>598</v>
      </c>
      <c r="AO10" s="1" t="s">
        <v>598</v>
      </c>
      <c r="AP10" s="1" t="s">
        <v>512</v>
      </c>
    </row>
    <row r="11" spans="1:55" x14ac:dyDescent="0.2">
      <c r="K11" s="46" t="s">
        <v>147</v>
      </c>
      <c r="S11" s="1" t="s">
        <v>909</v>
      </c>
      <c r="T11" s="1" t="s">
        <v>909</v>
      </c>
      <c r="U11" s="1" t="s">
        <v>908</v>
      </c>
      <c r="X11" s="1" t="s">
        <v>377</v>
      </c>
      <c r="Y11" s="1" t="s">
        <v>596</v>
      </c>
      <c r="Z11" s="1" t="s">
        <v>907</v>
      </c>
      <c r="AA11" s="1" t="s">
        <v>907</v>
      </c>
      <c r="AB11" s="1" t="s">
        <v>377</v>
      </c>
      <c r="AC11" s="1" t="s">
        <v>377</v>
      </c>
      <c r="AD11" s="1" t="s">
        <v>377</v>
      </c>
      <c r="AE11" s="1" t="s">
        <v>377</v>
      </c>
      <c r="AF11" s="1" t="s">
        <v>377</v>
      </c>
      <c r="AG11" s="1" t="s">
        <v>596</v>
      </c>
      <c r="AH11" s="1" t="s">
        <v>907</v>
      </c>
      <c r="AI11" s="1" t="s">
        <v>907</v>
      </c>
      <c r="AJ11" s="1" t="s">
        <v>381</v>
      </c>
      <c r="AK11" s="1" t="s">
        <v>382</v>
      </c>
      <c r="AL11" s="1" t="s">
        <v>377</v>
      </c>
    </row>
    <row r="12" spans="1:55" x14ac:dyDescent="0.2">
      <c r="L12" s="46" t="s">
        <v>650</v>
      </c>
      <c r="M12" s="46"/>
      <c r="N12" s="46"/>
      <c r="P12" s="1" t="s">
        <v>1</v>
      </c>
      <c r="Q12" s="1" t="s">
        <v>1</v>
      </c>
      <c r="R12" s="1" t="s">
        <v>1</v>
      </c>
      <c r="S12" s="1" t="s">
        <v>2</v>
      </c>
      <c r="T12" s="1" t="s">
        <v>2</v>
      </c>
      <c r="U12" s="1" t="s">
        <v>2</v>
      </c>
      <c r="V12" s="1" t="s">
        <v>2</v>
      </c>
      <c r="X12" s="1" t="s">
        <v>1</v>
      </c>
      <c r="Y12" s="1" t="s">
        <v>1</v>
      </c>
      <c r="Z12" s="1" t="s">
        <v>1</v>
      </c>
      <c r="AA12" s="1" t="s">
        <v>1</v>
      </c>
      <c r="AB12" s="1" t="s">
        <v>1</v>
      </c>
      <c r="AC12" s="1" t="s">
        <v>1</v>
      </c>
      <c r="AD12" s="1" t="s">
        <v>2</v>
      </c>
      <c r="AE12" s="1" t="s">
        <v>2</v>
      </c>
      <c r="AF12" s="1" t="s">
        <v>2</v>
      </c>
      <c r="AG12" s="1" t="s">
        <v>2</v>
      </c>
      <c r="AH12" s="1" t="s">
        <v>2</v>
      </c>
      <c r="AI12" s="1" t="s">
        <v>2</v>
      </c>
      <c r="AJ12" s="1" t="s">
        <v>2</v>
      </c>
      <c r="AK12" s="1" t="s">
        <v>2</v>
      </c>
      <c r="AL12" s="1" t="s">
        <v>2</v>
      </c>
      <c r="AN12" s="1" t="s">
        <v>1</v>
      </c>
      <c r="AO12" s="1" t="s">
        <v>1</v>
      </c>
      <c r="AP12" s="1" t="s">
        <v>1</v>
      </c>
    </row>
    <row r="13" spans="1:55" x14ac:dyDescent="0.2">
      <c r="L13" s="46"/>
      <c r="M13" s="46" t="s">
        <v>803</v>
      </c>
      <c r="N13" s="46"/>
    </row>
    <row r="14" spans="1:55" x14ac:dyDescent="0.2">
      <c r="N14" s="46" t="s">
        <v>0</v>
      </c>
      <c r="Y14" s="47"/>
      <c r="Z14" s="47"/>
      <c r="AA14" s="47"/>
      <c r="AB14" s="47" t="s">
        <v>573</v>
      </c>
      <c r="AC14" s="47" t="s">
        <v>573</v>
      </c>
      <c r="AD14" s="47" t="s">
        <v>573</v>
      </c>
      <c r="AE14" s="47" t="s">
        <v>573</v>
      </c>
      <c r="AF14" s="47" t="s">
        <v>573</v>
      </c>
      <c r="AG14" s="47"/>
      <c r="AH14" s="47"/>
      <c r="AI14" s="47"/>
      <c r="AJ14" s="47"/>
      <c r="AK14" s="47"/>
      <c r="AL14" s="47"/>
    </row>
    <row r="15" spans="1:55" ht="53" customHeight="1" x14ac:dyDescent="0.2">
      <c r="O15" s="1" t="s">
        <v>146</v>
      </c>
      <c r="P15" s="48" t="s">
        <v>603</v>
      </c>
      <c r="Q15" s="48" t="s">
        <v>604</v>
      </c>
      <c r="R15" s="48" t="s">
        <v>602</v>
      </c>
      <c r="S15" s="48" t="s">
        <v>607</v>
      </c>
      <c r="T15" s="48" t="s">
        <v>606</v>
      </c>
      <c r="U15" s="48" t="s">
        <v>5</v>
      </c>
      <c r="V15" s="48" t="s">
        <v>608</v>
      </c>
      <c r="W15" s="48"/>
      <c r="X15" s="48" t="s">
        <v>609</v>
      </c>
      <c r="Y15" s="48" t="s">
        <v>616</v>
      </c>
      <c r="Z15" s="48" t="s">
        <v>610</v>
      </c>
      <c r="AA15" s="48" t="s">
        <v>611</v>
      </c>
      <c r="AB15" s="48" t="s">
        <v>45</v>
      </c>
      <c r="AC15" s="48" t="s">
        <v>46</v>
      </c>
      <c r="AD15" s="48" t="s">
        <v>612</v>
      </c>
      <c r="AE15" s="48" t="s">
        <v>618</v>
      </c>
      <c r="AF15" s="48" t="s">
        <v>619</v>
      </c>
      <c r="AG15" s="48" t="s">
        <v>605</v>
      </c>
      <c r="AH15" s="48" t="s">
        <v>384</v>
      </c>
      <c r="AI15" s="48" t="s">
        <v>385</v>
      </c>
      <c r="AJ15" s="48" t="s">
        <v>613</v>
      </c>
      <c r="AK15" s="48" t="s">
        <v>615</v>
      </c>
      <c r="AL15" s="48" t="s">
        <v>614</v>
      </c>
      <c r="AM15" s="48"/>
      <c r="AN15" s="48" t="s">
        <v>654</v>
      </c>
      <c r="AO15" s="48" t="s">
        <v>621</v>
      </c>
      <c r="AP15" s="48" t="s">
        <v>622</v>
      </c>
      <c r="AQ15" s="48"/>
      <c r="AU15" s="2" t="s">
        <v>906</v>
      </c>
    </row>
    <row r="18" spans="4:42" x14ac:dyDescent="0.2">
      <c r="D18" s="1" t="s">
        <v>333</v>
      </c>
      <c r="L18" s="1" t="s">
        <v>1</v>
      </c>
      <c r="O18" s="1" t="s">
        <v>603</v>
      </c>
      <c r="X18" s="6"/>
      <c r="Y18" s="7"/>
      <c r="Z18" s="7">
        <v>1</v>
      </c>
      <c r="AA18" s="7"/>
      <c r="AB18" s="7">
        <v>1</v>
      </c>
      <c r="AC18" s="52"/>
      <c r="AD18" s="7">
        <v>1</v>
      </c>
      <c r="AE18" s="7"/>
      <c r="AF18" s="7"/>
      <c r="AG18" s="7"/>
      <c r="AH18" s="7"/>
      <c r="AI18" s="7"/>
      <c r="AJ18" s="7"/>
      <c r="AK18" s="7"/>
      <c r="AL18" s="10"/>
      <c r="AN18" s="6"/>
      <c r="AO18" s="7"/>
      <c r="AP18" s="10"/>
    </row>
    <row r="19" spans="4:42" x14ac:dyDescent="0.2">
      <c r="D19" s="1" t="s">
        <v>334</v>
      </c>
      <c r="L19" s="1" t="s">
        <v>1</v>
      </c>
      <c r="O19" s="1" t="s">
        <v>604</v>
      </c>
      <c r="X19" s="8"/>
      <c r="Y19" s="3"/>
      <c r="Z19" s="3"/>
      <c r="AA19" s="3"/>
      <c r="AB19" s="3"/>
      <c r="AC19" s="53"/>
      <c r="AD19" s="3"/>
      <c r="AE19" s="3"/>
      <c r="AF19" s="3"/>
      <c r="AG19" s="3"/>
      <c r="AH19" s="3"/>
      <c r="AI19" s="3"/>
      <c r="AJ19" s="3"/>
      <c r="AK19" s="3"/>
      <c r="AL19" s="11"/>
      <c r="AN19" s="8"/>
      <c r="AO19" s="3"/>
      <c r="AP19" s="11"/>
    </row>
    <row r="20" spans="4:42" x14ac:dyDescent="0.2">
      <c r="D20" s="1" t="s">
        <v>335</v>
      </c>
      <c r="L20" s="1" t="s">
        <v>1</v>
      </c>
      <c r="O20" s="1" t="s">
        <v>602</v>
      </c>
      <c r="X20" s="8"/>
      <c r="Y20" s="3"/>
      <c r="Z20" s="3"/>
      <c r="AA20" s="3"/>
      <c r="AB20" s="3"/>
      <c r="AC20" s="53"/>
      <c r="AD20" s="3"/>
      <c r="AE20" s="3"/>
      <c r="AF20" s="3"/>
      <c r="AG20" s="3"/>
      <c r="AH20" s="3"/>
      <c r="AI20" s="3"/>
      <c r="AJ20" s="3"/>
      <c r="AK20" s="3"/>
      <c r="AL20" s="11"/>
      <c r="AN20" s="8"/>
      <c r="AO20" s="3"/>
      <c r="AP20" s="11"/>
    </row>
    <row r="21" spans="4:42" x14ac:dyDescent="0.2">
      <c r="D21" s="1" t="s">
        <v>336</v>
      </c>
      <c r="K21" s="1" t="s">
        <v>909</v>
      </c>
      <c r="L21" s="1" t="s">
        <v>2</v>
      </c>
      <c r="O21" s="1" t="s">
        <v>607</v>
      </c>
      <c r="X21" s="49"/>
      <c r="Y21" s="50"/>
      <c r="Z21" s="50"/>
      <c r="AA21" s="50">
        <v>1</v>
      </c>
      <c r="AB21" s="50"/>
      <c r="AC21" s="54"/>
      <c r="AD21" s="50"/>
      <c r="AE21" s="50"/>
      <c r="AF21" s="50"/>
      <c r="AG21" s="50"/>
      <c r="AH21" s="6">
        <v>1</v>
      </c>
      <c r="AI21" s="10"/>
      <c r="AJ21" s="50"/>
      <c r="AK21" s="50"/>
      <c r="AL21" s="51"/>
      <c r="AN21" s="49"/>
      <c r="AO21" s="50"/>
      <c r="AP21" s="51"/>
    </row>
    <row r="22" spans="4:42" x14ac:dyDescent="0.2">
      <c r="D22" s="1" t="s">
        <v>337</v>
      </c>
      <c r="K22" s="1" t="s">
        <v>909</v>
      </c>
      <c r="L22" s="1" t="s">
        <v>2</v>
      </c>
      <c r="O22" s="1" t="s">
        <v>606</v>
      </c>
      <c r="X22" s="8"/>
      <c r="Y22" s="3"/>
      <c r="Z22" s="3"/>
      <c r="AA22" s="3"/>
      <c r="AB22" s="3"/>
      <c r="AC22" s="53"/>
      <c r="AD22" s="3"/>
      <c r="AE22" s="3"/>
      <c r="AF22" s="3"/>
      <c r="AG22" s="3"/>
      <c r="AH22" s="12"/>
      <c r="AI22" s="13">
        <v>1</v>
      </c>
      <c r="AJ22" s="3"/>
      <c r="AK22" s="3"/>
      <c r="AL22" s="11"/>
      <c r="AN22" s="8"/>
      <c r="AO22" s="3"/>
      <c r="AP22" s="11"/>
    </row>
    <row r="23" spans="4:42" x14ac:dyDescent="0.2">
      <c r="D23" s="1" t="s">
        <v>338</v>
      </c>
      <c r="K23" s="1" t="s">
        <v>908</v>
      </c>
      <c r="L23" s="1" t="s">
        <v>2</v>
      </c>
      <c r="O23" s="1" t="s">
        <v>5</v>
      </c>
      <c r="X23" s="8"/>
      <c r="Y23" s="3"/>
      <c r="Z23" s="3"/>
      <c r="AA23" s="3"/>
      <c r="AB23" s="3"/>
      <c r="AC23" s="53"/>
      <c r="AD23" s="3"/>
      <c r="AE23" s="3"/>
      <c r="AF23" s="3"/>
      <c r="AG23" s="3"/>
      <c r="AH23" s="3"/>
      <c r="AI23" s="3"/>
      <c r="AJ23" s="3">
        <v>-1</v>
      </c>
      <c r="AK23" s="3">
        <v>-1</v>
      </c>
      <c r="AL23" s="11"/>
      <c r="AN23" s="8"/>
      <c r="AO23" s="3"/>
      <c r="AP23" s="11"/>
    </row>
    <row r="24" spans="4:42" x14ac:dyDescent="0.2">
      <c r="D24" s="1" t="s">
        <v>362</v>
      </c>
      <c r="L24" s="1" t="s">
        <v>2</v>
      </c>
      <c r="O24" s="1" t="s">
        <v>608</v>
      </c>
      <c r="X24" s="12"/>
      <c r="Y24" s="9"/>
      <c r="Z24" s="9"/>
      <c r="AA24" s="9"/>
      <c r="AB24" s="9"/>
      <c r="AC24" s="55">
        <v>1</v>
      </c>
      <c r="AD24" s="9"/>
      <c r="AE24" s="9"/>
      <c r="AF24" s="9"/>
      <c r="AG24" s="9"/>
      <c r="AH24" s="9"/>
      <c r="AI24" s="9"/>
      <c r="AJ24" s="9"/>
      <c r="AK24" s="9"/>
      <c r="AL24" s="13"/>
      <c r="AN24" s="12"/>
      <c r="AO24" s="9"/>
      <c r="AP24" s="13"/>
    </row>
    <row r="27" spans="4:42" x14ac:dyDescent="0.2">
      <c r="G27" s="1" t="s">
        <v>339</v>
      </c>
      <c r="J27" s="1" t="s">
        <v>598</v>
      </c>
      <c r="L27" s="1" t="s">
        <v>1</v>
      </c>
      <c r="O27" s="1" t="s">
        <v>609</v>
      </c>
      <c r="P27" s="6">
        <v>1</v>
      </c>
      <c r="Q27" s="7"/>
      <c r="R27" s="52"/>
      <c r="S27" s="5"/>
      <c r="T27" s="5"/>
      <c r="U27" s="5"/>
      <c r="V27" s="23"/>
      <c r="X27" s="6">
        <v>1</v>
      </c>
      <c r="Y27" s="7"/>
      <c r="Z27" s="7"/>
      <c r="AA27" s="7"/>
      <c r="AB27" s="7"/>
      <c r="AC27" s="52"/>
      <c r="AD27" s="5"/>
      <c r="AE27" s="5"/>
      <c r="AF27" s="5"/>
      <c r="AG27" s="5"/>
      <c r="AH27" s="5"/>
      <c r="AI27" s="5"/>
      <c r="AJ27" s="5"/>
      <c r="AK27" s="5"/>
      <c r="AL27" s="23"/>
    </row>
    <row r="28" spans="4:42" x14ac:dyDescent="0.2">
      <c r="G28" s="1" t="s">
        <v>340</v>
      </c>
      <c r="J28" s="1" t="s">
        <v>598</v>
      </c>
      <c r="L28" s="1" t="s">
        <v>1</v>
      </c>
      <c r="O28" s="1" t="s">
        <v>616</v>
      </c>
      <c r="P28" s="8">
        <v>1</v>
      </c>
      <c r="Q28" s="3"/>
      <c r="R28" s="53"/>
      <c r="V28" s="24"/>
      <c r="X28" s="8"/>
      <c r="Y28" s="3">
        <v>1</v>
      </c>
      <c r="Z28" s="3"/>
      <c r="AA28" s="3"/>
      <c r="AB28" s="3"/>
      <c r="AC28" s="53"/>
      <c r="AL28" s="24"/>
    </row>
    <row r="29" spans="4:42" x14ac:dyDescent="0.2">
      <c r="G29" s="1" t="s">
        <v>341</v>
      </c>
      <c r="J29" s="1" t="s">
        <v>598</v>
      </c>
      <c r="K29" s="1" t="s">
        <v>907</v>
      </c>
      <c r="L29" s="1" t="s">
        <v>1</v>
      </c>
      <c r="O29" s="1" t="s">
        <v>617</v>
      </c>
      <c r="P29" s="8"/>
      <c r="Q29" s="3">
        <v>1</v>
      </c>
      <c r="R29" s="53"/>
      <c r="V29" s="24"/>
      <c r="X29" s="8"/>
      <c r="Y29" s="3"/>
      <c r="Z29" s="3">
        <v>1</v>
      </c>
      <c r="AA29" s="3">
        <v>1</v>
      </c>
      <c r="AB29" s="3"/>
      <c r="AC29" s="53"/>
      <c r="AL29" s="24"/>
    </row>
    <row r="30" spans="4:42" x14ac:dyDescent="0.2">
      <c r="G30" s="1" t="s">
        <v>342</v>
      </c>
      <c r="J30" s="1" t="s">
        <v>601</v>
      </c>
      <c r="L30" s="1" t="s">
        <v>1</v>
      </c>
      <c r="O30" s="1" t="s">
        <v>602</v>
      </c>
      <c r="P30" s="8"/>
      <c r="Q30" s="3"/>
      <c r="R30" s="53">
        <v>1</v>
      </c>
      <c r="V30" s="24"/>
      <c r="X30" s="8"/>
      <c r="Y30" s="3"/>
      <c r="Z30" s="3"/>
      <c r="AA30" s="3"/>
      <c r="AB30" s="3">
        <v>1</v>
      </c>
      <c r="AC30" s="53">
        <v>1</v>
      </c>
      <c r="AL30" s="24"/>
    </row>
    <row r="31" spans="4:42" x14ac:dyDescent="0.2">
      <c r="G31" s="1" t="s">
        <v>343</v>
      </c>
      <c r="J31" s="1" t="s">
        <v>598</v>
      </c>
      <c r="L31" s="1" t="s">
        <v>2</v>
      </c>
      <c r="O31" s="1" t="s">
        <v>607</v>
      </c>
      <c r="P31" s="157"/>
      <c r="Q31" s="100"/>
      <c r="R31" s="101"/>
      <c r="S31" s="50">
        <v>1</v>
      </c>
      <c r="T31" s="50"/>
      <c r="U31" s="50"/>
      <c r="V31" s="51"/>
      <c r="X31" s="157"/>
      <c r="Y31" s="100"/>
      <c r="Z31" s="100"/>
      <c r="AA31" s="100"/>
      <c r="AB31" s="100"/>
      <c r="AC31" s="101"/>
      <c r="AD31" s="50">
        <v>1</v>
      </c>
      <c r="AE31" s="50"/>
      <c r="AF31" s="50"/>
      <c r="AG31" s="50"/>
      <c r="AH31" s="50"/>
      <c r="AI31" s="50"/>
      <c r="AJ31" s="50"/>
      <c r="AK31" s="50"/>
      <c r="AL31" s="51"/>
    </row>
    <row r="32" spans="4:42" x14ac:dyDescent="0.2">
      <c r="G32" s="1" t="s">
        <v>344</v>
      </c>
      <c r="J32" s="1" t="s">
        <v>598</v>
      </c>
      <c r="L32" s="1" t="s">
        <v>2</v>
      </c>
      <c r="O32" s="1" t="s">
        <v>606</v>
      </c>
      <c r="P32" s="25"/>
      <c r="R32" s="104"/>
      <c r="S32" s="3"/>
      <c r="T32" s="3">
        <v>1</v>
      </c>
      <c r="U32" s="3"/>
      <c r="V32" s="11"/>
      <c r="X32" s="25"/>
      <c r="AC32" s="104"/>
      <c r="AD32" s="3"/>
      <c r="AE32" s="3">
        <v>1</v>
      </c>
      <c r="AF32" s="3">
        <v>1</v>
      </c>
      <c r="AG32" s="3"/>
      <c r="AH32" s="3"/>
      <c r="AI32" s="3"/>
      <c r="AJ32" s="3"/>
      <c r="AK32" s="3"/>
      <c r="AL32" s="11"/>
    </row>
    <row r="33" spans="1:44" x14ac:dyDescent="0.2">
      <c r="G33" s="1" t="s">
        <v>345</v>
      </c>
      <c r="J33" s="1" t="s">
        <v>598</v>
      </c>
      <c r="L33" s="1" t="s">
        <v>2</v>
      </c>
      <c r="O33" s="1" t="s">
        <v>605</v>
      </c>
      <c r="P33" s="25"/>
      <c r="R33" s="104"/>
      <c r="S33" s="3">
        <v>1</v>
      </c>
      <c r="T33" s="3">
        <v>1</v>
      </c>
      <c r="U33" s="3"/>
      <c r="V33" s="11"/>
      <c r="X33" s="25"/>
      <c r="AC33" s="104"/>
      <c r="AD33" s="3"/>
      <c r="AE33" s="3"/>
      <c r="AF33" s="3"/>
      <c r="AG33" s="3">
        <v>1</v>
      </c>
      <c r="AH33" s="3"/>
      <c r="AI33" s="3"/>
      <c r="AJ33" s="3"/>
      <c r="AK33" s="3"/>
      <c r="AL33" s="11"/>
    </row>
    <row r="34" spans="1:44" x14ac:dyDescent="0.2">
      <c r="G34" s="1" t="s">
        <v>361</v>
      </c>
      <c r="J34" s="1" t="s">
        <v>598</v>
      </c>
      <c r="K34" s="1" t="s">
        <v>907</v>
      </c>
      <c r="L34" s="1" t="s">
        <v>2</v>
      </c>
      <c r="O34" s="1" t="s">
        <v>5</v>
      </c>
      <c r="P34" s="25"/>
      <c r="R34" s="104"/>
      <c r="S34" s="3"/>
      <c r="T34" s="3"/>
      <c r="U34" s="185">
        <v>1</v>
      </c>
      <c r="V34" s="11"/>
      <c r="X34" s="25"/>
      <c r="AC34" s="104"/>
      <c r="AD34" s="3"/>
      <c r="AE34" s="3"/>
      <c r="AF34" s="3"/>
      <c r="AG34" s="3"/>
      <c r="AH34" s="20">
        <v>1</v>
      </c>
      <c r="AI34" s="22">
        <v>1</v>
      </c>
      <c r="AJ34" s="3"/>
      <c r="AK34" s="3"/>
      <c r="AL34" s="11"/>
    </row>
    <row r="35" spans="1:44" x14ac:dyDescent="0.2">
      <c r="G35" s="1" t="s">
        <v>374</v>
      </c>
      <c r="J35" s="1" t="s">
        <v>598</v>
      </c>
      <c r="L35" s="1" t="s">
        <v>2</v>
      </c>
      <c r="O35" s="1" t="s">
        <v>613</v>
      </c>
      <c r="P35" s="25"/>
      <c r="R35" s="104"/>
      <c r="S35" s="3"/>
      <c r="T35" s="3"/>
      <c r="U35" s="3"/>
      <c r="V35" s="11">
        <v>0</v>
      </c>
      <c r="X35" s="25"/>
      <c r="AC35" s="104"/>
      <c r="AD35" s="3"/>
      <c r="AE35" s="3"/>
      <c r="AF35" s="3"/>
      <c r="AG35" s="3"/>
      <c r="AH35" s="3"/>
      <c r="AI35" s="3"/>
      <c r="AJ35" s="3">
        <v>0</v>
      </c>
      <c r="AK35" s="3"/>
      <c r="AL35" s="11"/>
    </row>
    <row r="36" spans="1:44" x14ac:dyDescent="0.2">
      <c r="G36" s="1" t="s">
        <v>379</v>
      </c>
      <c r="J36" s="1" t="s">
        <v>598</v>
      </c>
      <c r="L36" s="1" t="s">
        <v>2</v>
      </c>
      <c r="O36" s="1" t="s">
        <v>614</v>
      </c>
      <c r="P36" s="26"/>
      <c r="Q36" s="27"/>
      <c r="R36" s="156"/>
      <c r="S36" s="9"/>
      <c r="T36" s="9"/>
      <c r="U36" s="9"/>
      <c r="V36" s="13">
        <v>1</v>
      </c>
      <c r="X36" s="26"/>
      <c r="Y36" s="27"/>
      <c r="Z36" s="27"/>
      <c r="AA36" s="27"/>
      <c r="AB36" s="27"/>
      <c r="AC36" s="156"/>
      <c r="AD36" s="9"/>
      <c r="AE36" s="9"/>
      <c r="AF36" s="9"/>
      <c r="AG36" s="9"/>
      <c r="AH36" s="9"/>
      <c r="AI36" s="9"/>
      <c r="AJ36" s="9"/>
      <c r="AK36" s="9">
        <v>0</v>
      </c>
      <c r="AL36" s="13">
        <v>1</v>
      </c>
    </row>
    <row r="39" spans="1:44" x14ac:dyDescent="0.2">
      <c r="J39" s="1" t="s">
        <v>512</v>
      </c>
      <c r="O39" s="1" t="s">
        <v>620</v>
      </c>
      <c r="P39" s="20">
        <v>1</v>
      </c>
      <c r="Q39" s="21">
        <v>0</v>
      </c>
      <c r="R39" s="56">
        <v>0</v>
      </c>
      <c r="S39" s="21">
        <v>0</v>
      </c>
      <c r="T39" s="21">
        <v>0</v>
      </c>
      <c r="U39" s="21">
        <v>1</v>
      </c>
      <c r="V39" s="22">
        <v>0</v>
      </c>
    </row>
    <row r="41" spans="1:44" x14ac:dyDescent="0.2">
      <c r="A41" s="58"/>
      <c r="C41" s="1" t="s">
        <v>2</v>
      </c>
      <c r="AR41" s="142"/>
    </row>
    <row r="43" spans="1:44" x14ac:dyDescent="0.2">
      <c r="B43" s="1" t="s">
        <v>1</v>
      </c>
      <c r="D43" s="1" t="s">
        <v>333</v>
      </c>
      <c r="L43" s="1" t="s">
        <v>1</v>
      </c>
      <c r="M43" s="1" t="s">
        <v>644</v>
      </c>
      <c r="O43" s="1" t="s">
        <v>603</v>
      </c>
      <c r="AN43" s="6"/>
      <c r="AO43" s="7"/>
      <c r="AP43" s="10"/>
    </row>
    <row r="44" spans="1:44" x14ac:dyDescent="0.2">
      <c r="D44" s="1" t="s">
        <v>334</v>
      </c>
      <c r="L44" s="1" t="s">
        <v>1</v>
      </c>
      <c r="M44" s="1" t="s">
        <v>644</v>
      </c>
      <c r="O44" s="1" t="s">
        <v>604</v>
      </c>
      <c r="AN44" s="8"/>
      <c r="AO44" s="3"/>
      <c r="AP44" s="11"/>
    </row>
    <row r="45" spans="1:44" x14ac:dyDescent="0.2">
      <c r="D45" s="1" t="s">
        <v>335</v>
      </c>
      <c r="L45" s="1" t="s">
        <v>1</v>
      </c>
      <c r="M45" s="1" t="s">
        <v>644</v>
      </c>
      <c r="O45" s="1" t="s">
        <v>602</v>
      </c>
      <c r="AN45" s="8"/>
      <c r="AO45" s="3"/>
      <c r="AP45" s="11"/>
    </row>
    <row r="46" spans="1:44" x14ac:dyDescent="0.2">
      <c r="D46" s="1" t="s">
        <v>336</v>
      </c>
      <c r="L46" s="1" t="s">
        <v>2</v>
      </c>
      <c r="M46" s="1" t="s">
        <v>644</v>
      </c>
      <c r="O46" s="1" t="s">
        <v>607</v>
      </c>
      <c r="AN46" s="49"/>
      <c r="AO46" s="50"/>
      <c r="AP46" s="51"/>
    </row>
    <row r="47" spans="1:44" x14ac:dyDescent="0.2">
      <c r="D47" s="1" t="s">
        <v>337</v>
      </c>
      <c r="L47" s="1" t="s">
        <v>2</v>
      </c>
      <c r="M47" s="1" t="s">
        <v>644</v>
      </c>
      <c r="O47" s="1" t="s">
        <v>606</v>
      </c>
      <c r="AN47" s="8"/>
      <c r="AO47" s="3"/>
      <c r="AP47" s="11"/>
    </row>
    <row r="48" spans="1:44" x14ac:dyDescent="0.2">
      <c r="D48" s="1" t="s">
        <v>338</v>
      </c>
      <c r="L48" s="1" t="s">
        <v>2</v>
      </c>
      <c r="M48" s="1" t="s">
        <v>644</v>
      </c>
      <c r="O48" s="1" t="s">
        <v>5</v>
      </c>
      <c r="AN48" s="8"/>
      <c r="AO48" s="3"/>
      <c r="AP48" s="11"/>
    </row>
    <row r="49" spans="1:47" x14ac:dyDescent="0.2">
      <c r="D49" s="1" t="s">
        <v>362</v>
      </c>
      <c r="L49" s="1" t="s">
        <v>2</v>
      </c>
      <c r="M49" s="1" t="s">
        <v>644</v>
      </c>
      <c r="O49" s="1" t="s">
        <v>608</v>
      </c>
      <c r="AN49" s="12"/>
      <c r="AO49" s="9"/>
      <c r="AP49" s="13"/>
    </row>
    <row r="52" spans="1:47" x14ac:dyDescent="0.2">
      <c r="A52" s="58"/>
      <c r="B52" s="1" t="s">
        <v>1</v>
      </c>
      <c r="AN52" s="20"/>
      <c r="AO52" s="21"/>
      <c r="AP52" s="22"/>
    </row>
    <row r="53" spans="1:47" x14ac:dyDescent="0.2">
      <c r="AU53" s="2" t="s">
        <v>940</v>
      </c>
    </row>
    <row r="55" spans="1:47" x14ac:dyDescent="0.2">
      <c r="B55" s="1" t="s">
        <v>1</v>
      </c>
      <c r="D55" s="1" t="s">
        <v>333</v>
      </c>
      <c r="L55" s="1" t="s">
        <v>1</v>
      </c>
      <c r="O55" s="1" t="s">
        <v>603</v>
      </c>
      <c r="AN55" s="14"/>
      <c r="AO55" s="61"/>
      <c r="AP55" s="15"/>
      <c r="AU55" s="1" t="s">
        <v>820</v>
      </c>
    </row>
    <row r="56" spans="1:47" x14ac:dyDescent="0.2">
      <c r="D56" s="1" t="s">
        <v>334</v>
      </c>
      <c r="L56" s="1" t="s">
        <v>1</v>
      </c>
      <c r="O56" s="1" t="s">
        <v>604</v>
      </c>
      <c r="AN56" s="16"/>
      <c r="AO56" s="4"/>
      <c r="AP56" s="17"/>
    </row>
    <row r="57" spans="1:47" x14ac:dyDescent="0.2">
      <c r="D57" s="1" t="s">
        <v>335</v>
      </c>
      <c r="L57" s="1" t="s">
        <v>1</v>
      </c>
      <c r="O57" s="1" t="s">
        <v>602</v>
      </c>
      <c r="AN57" s="16"/>
      <c r="AO57" s="4"/>
      <c r="AP57" s="17"/>
    </row>
    <row r="58" spans="1:47" x14ac:dyDescent="0.2">
      <c r="D58" s="1" t="s">
        <v>336</v>
      </c>
      <c r="L58" s="1" t="s">
        <v>2</v>
      </c>
      <c r="O58" s="1" t="s">
        <v>607</v>
      </c>
      <c r="AN58" s="59"/>
      <c r="AO58" s="62"/>
      <c r="AP58" s="60"/>
      <c r="AU58" s="1" t="s">
        <v>821</v>
      </c>
    </row>
    <row r="59" spans="1:47" x14ac:dyDescent="0.2">
      <c r="D59" s="1" t="s">
        <v>337</v>
      </c>
      <c r="L59" s="1" t="s">
        <v>2</v>
      </c>
      <c r="O59" s="1" t="s">
        <v>606</v>
      </c>
      <c r="AN59" s="16"/>
      <c r="AO59" s="4"/>
      <c r="AP59" s="17"/>
    </row>
    <row r="60" spans="1:47" x14ac:dyDescent="0.2">
      <c r="D60" s="1" t="s">
        <v>338</v>
      </c>
      <c r="L60" s="1" t="s">
        <v>2</v>
      </c>
      <c r="O60" s="1" t="s">
        <v>5</v>
      </c>
      <c r="AN60" s="16"/>
      <c r="AO60" s="4"/>
      <c r="AP60" s="17"/>
    </row>
    <row r="61" spans="1:47" x14ac:dyDescent="0.2">
      <c r="D61" s="1" t="s">
        <v>362</v>
      </c>
      <c r="L61" s="1" t="s">
        <v>2</v>
      </c>
      <c r="O61" s="1" t="s">
        <v>608</v>
      </c>
      <c r="AN61" s="18"/>
      <c r="AO61" s="63"/>
      <c r="AP61" s="19"/>
    </row>
    <row r="64" spans="1:47" x14ac:dyDescent="0.2">
      <c r="C64" s="1" t="s">
        <v>2</v>
      </c>
      <c r="O64" s="1" t="s">
        <v>812</v>
      </c>
      <c r="S64" s="6"/>
      <c r="T64" s="7"/>
      <c r="U64" s="7"/>
      <c r="V64" s="10"/>
    </row>
    <row r="65" spans="2:47" x14ac:dyDescent="0.2">
      <c r="O65" s="1" t="s">
        <v>813</v>
      </c>
      <c r="S65" s="8"/>
      <c r="T65" s="3"/>
      <c r="U65" s="3"/>
      <c r="V65" s="11"/>
    </row>
    <row r="66" spans="2:47" x14ac:dyDescent="0.2">
      <c r="O66" s="1" t="s">
        <v>814</v>
      </c>
      <c r="S66" s="12"/>
      <c r="T66" s="9"/>
      <c r="U66" s="9"/>
      <c r="V66" s="13"/>
    </row>
    <row r="69" spans="2:47" x14ac:dyDescent="0.2">
      <c r="E69" s="1" t="s">
        <v>664</v>
      </c>
      <c r="K69" s="1" t="s">
        <v>900</v>
      </c>
      <c r="O69" s="1" t="s">
        <v>902</v>
      </c>
      <c r="X69" s="6"/>
      <c r="Y69" s="7"/>
      <c r="Z69" s="7"/>
      <c r="AA69" s="7"/>
      <c r="AB69" s="7"/>
      <c r="AC69" s="52"/>
      <c r="AD69" s="7"/>
      <c r="AE69" s="7"/>
      <c r="AF69" s="7"/>
      <c r="AG69" s="7"/>
      <c r="AH69" s="7"/>
      <c r="AI69" s="7"/>
      <c r="AJ69" s="7"/>
      <c r="AK69" s="7"/>
      <c r="AL69" s="10"/>
      <c r="AN69" s="6"/>
      <c r="AO69" s="7"/>
      <c r="AP69" s="10"/>
    </row>
    <row r="70" spans="2:47" x14ac:dyDescent="0.2">
      <c r="E70" s="1" t="s">
        <v>665</v>
      </c>
      <c r="O70" s="1" t="s">
        <v>897</v>
      </c>
      <c r="X70" s="12"/>
      <c r="Y70" s="9"/>
      <c r="Z70" s="9"/>
      <c r="AA70" s="9"/>
      <c r="AB70" s="9"/>
      <c r="AC70" s="55"/>
      <c r="AD70" s="9"/>
      <c r="AE70" s="9"/>
      <c r="AF70" s="9"/>
      <c r="AG70" s="9"/>
      <c r="AH70" s="9"/>
      <c r="AI70" s="9"/>
      <c r="AJ70" s="9"/>
      <c r="AK70" s="9"/>
      <c r="AL70" s="13"/>
      <c r="AN70" s="12"/>
      <c r="AO70" s="9"/>
      <c r="AP70" s="13"/>
    </row>
    <row r="71" spans="2:47" x14ac:dyDescent="0.2">
      <c r="AU71" s="2" t="s">
        <v>933</v>
      </c>
    </row>
    <row r="72" spans="2:47" x14ac:dyDescent="0.2">
      <c r="AU72" s="2"/>
    </row>
    <row r="73" spans="2:47" x14ac:dyDescent="0.2">
      <c r="B73" s="1" t="s">
        <v>1</v>
      </c>
      <c r="E73" s="1" t="s">
        <v>669</v>
      </c>
      <c r="K73" s="1" t="s">
        <v>901</v>
      </c>
      <c r="O73" s="1" t="s">
        <v>873</v>
      </c>
      <c r="P73" s="172"/>
      <c r="Q73" s="173"/>
      <c r="R73" s="173"/>
      <c r="S73" s="172"/>
      <c r="T73" s="174"/>
      <c r="U73" s="175"/>
      <c r="V73" s="174"/>
      <c r="X73" s="6"/>
      <c r="Y73" s="7"/>
      <c r="Z73" s="7"/>
      <c r="AA73" s="7"/>
      <c r="AB73" s="7"/>
      <c r="AC73" s="52"/>
      <c r="AD73" s="7"/>
      <c r="AE73" s="7"/>
      <c r="AF73" s="7"/>
      <c r="AG73" s="7"/>
      <c r="AH73" s="7"/>
      <c r="AI73" s="7"/>
      <c r="AJ73" s="7"/>
      <c r="AK73" s="7"/>
      <c r="AL73" s="10"/>
      <c r="AU73" s="1" t="s">
        <v>919</v>
      </c>
    </row>
    <row r="74" spans="2:47" x14ac:dyDescent="0.2">
      <c r="E74" s="1" t="s">
        <v>898</v>
      </c>
      <c r="O74" s="1" t="s">
        <v>897</v>
      </c>
      <c r="P74" s="176"/>
      <c r="Q74" s="177"/>
      <c r="R74" s="177"/>
      <c r="S74" s="176"/>
      <c r="T74" s="178"/>
      <c r="U74" s="179"/>
      <c r="V74" s="178"/>
      <c r="X74" s="12"/>
      <c r="Y74" s="9"/>
      <c r="Z74" s="9"/>
      <c r="AA74" s="9"/>
      <c r="AB74" s="9"/>
      <c r="AC74" s="55"/>
      <c r="AD74" s="9"/>
      <c r="AE74" s="9"/>
      <c r="AF74" s="9"/>
      <c r="AG74" s="9"/>
      <c r="AH74" s="9"/>
      <c r="AI74" s="9"/>
      <c r="AJ74" s="9"/>
      <c r="AK74" s="9"/>
      <c r="AL74" s="13"/>
    </row>
    <row r="77" spans="2:47" x14ac:dyDescent="0.2">
      <c r="D77" s="1" t="s">
        <v>333</v>
      </c>
      <c r="E77" s="1" t="s">
        <v>534</v>
      </c>
      <c r="K77" s="1" t="s">
        <v>901</v>
      </c>
      <c r="X77" s="6"/>
      <c r="Y77" s="7"/>
      <c r="Z77" s="7"/>
      <c r="AA77" s="7"/>
      <c r="AB77" s="7"/>
      <c r="AC77" s="7"/>
      <c r="AD77" s="167"/>
      <c r="AE77" s="7"/>
      <c r="AF77" s="7"/>
      <c r="AG77" s="7"/>
      <c r="AH77" s="7"/>
      <c r="AI77" s="7"/>
      <c r="AJ77" s="7"/>
      <c r="AK77" s="7"/>
      <c r="AL77" s="10"/>
    </row>
    <row r="78" spans="2:47" x14ac:dyDescent="0.2">
      <c r="D78" s="1" t="s">
        <v>334</v>
      </c>
      <c r="X78" s="8"/>
      <c r="Y78" s="3"/>
      <c r="Z78" s="3"/>
      <c r="AA78" s="3"/>
      <c r="AB78" s="3"/>
      <c r="AC78" s="3"/>
      <c r="AD78" s="186"/>
      <c r="AE78" s="3"/>
      <c r="AF78" s="3"/>
      <c r="AG78" s="3"/>
      <c r="AH78" s="3"/>
      <c r="AI78" s="3"/>
      <c r="AJ78" s="3"/>
      <c r="AK78" s="3"/>
      <c r="AL78" s="11"/>
    </row>
    <row r="79" spans="2:47" x14ac:dyDescent="0.2">
      <c r="D79" s="1" t="s">
        <v>335</v>
      </c>
      <c r="X79" s="8"/>
      <c r="Y79" s="3"/>
      <c r="Z79" s="3"/>
      <c r="AA79" s="3"/>
      <c r="AB79" s="3"/>
      <c r="AC79" s="3"/>
      <c r="AD79" s="186"/>
      <c r="AE79" s="3"/>
      <c r="AF79" s="3"/>
      <c r="AG79" s="3"/>
      <c r="AH79" s="3"/>
      <c r="AI79" s="3"/>
      <c r="AJ79" s="3"/>
      <c r="AK79" s="3"/>
      <c r="AL79" s="11"/>
    </row>
    <row r="80" spans="2:47" x14ac:dyDescent="0.2">
      <c r="D80" s="1" t="s">
        <v>336</v>
      </c>
      <c r="X80" s="8"/>
      <c r="Y80" s="3"/>
      <c r="Z80" s="3"/>
      <c r="AA80" s="3"/>
      <c r="AB80" s="3"/>
      <c r="AC80" s="3"/>
      <c r="AD80" s="186"/>
      <c r="AE80" s="3"/>
      <c r="AF80" s="3"/>
      <c r="AG80" s="3"/>
      <c r="AH80" s="3"/>
      <c r="AI80" s="3"/>
      <c r="AJ80" s="3"/>
      <c r="AK80" s="3"/>
      <c r="AL80" s="11"/>
    </row>
    <row r="81" spans="2:47" x14ac:dyDescent="0.2">
      <c r="D81" s="1" t="s">
        <v>337</v>
      </c>
      <c r="X81" s="8"/>
      <c r="Y81" s="3"/>
      <c r="Z81" s="3"/>
      <c r="AA81" s="3"/>
      <c r="AB81" s="3"/>
      <c r="AC81" s="3"/>
      <c r="AD81" s="186"/>
      <c r="AE81" s="3"/>
      <c r="AF81" s="3"/>
      <c r="AG81" s="3"/>
      <c r="AH81" s="3"/>
      <c r="AI81" s="3"/>
      <c r="AJ81" s="3"/>
      <c r="AK81" s="3"/>
      <c r="AL81" s="11"/>
    </row>
    <row r="82" spans="2:47" x14ac:dyDescent="0.2">
      <c r="D82" s="1" t="s">
        <v>338</v>
      </c>
      <c r="X82" s="8"/>
      <c r="Y82" s="3"/>
      <c r="Z82" s="3"/>
      <c r="AA82" s="3"/>
      <c r="AB82" s="3"/>
      <c r="AC82" s="3"/>
      <c r="AD82" s="186"/>
      <c r="AE82" s="3"/>
      <c r="AF82" s="3"/>
      <c r="AG82" s="3"/>
      <c r="AH82" s="3"/>
      <c r="AI82" s="3"/>
      <c r="AJ82" s="3"/>
      <c r="AK82" s="3"/>
      <c r="AL82" s="11"/>
    </row>
    <row r="83" spans="2:47" x14ac:dyDescent="0.2">
      <c r="D83" s="1" t="s">
        <v>362</v>
      </c>
      <c r="X83" s="12"/>
      <c r="Y83" s="9"/>
      <c r="Z83" s="9"/>
      <c r="AA83" s="9"/>
      <c r="AB83" s="9"/>
      <c r="AC83" s="9"/>
      <c r="AD83" s="168"/>
      <c r="AE83" s="9"/>
      <c r="AF83" s="9"/>
      <c r="AG83" s="9"/>
      <c r="AH83" s="9"/>
      <c r="AI83" s="9"/>
      <c r="AJ83" s="9"/>
      <c r="AK83" s="9"/>
      <c r="AL83" s="13"/>
    </row>
    <row r="86" spans="2:47" x14ac:dyDescent="0.2">
      <c r="AU86" s="2" t="s">
        <v>955</v>
      </c>
    </row>
    <row r="88" spans="2:47" x14ac:dyDescent="0.2">
      <c r="B88" s="1" t="s">
        <v>1</v>
      </c>
      <c r="P88" s="180"/>
      <c r="Q88" s="181"/>
      <c r="R88" s="182"/>
      <c r="S88" s="181"/>
      <c r="T88" s="181"/>
      <c r="U88" s="183"/>
      <c r="V88" s="184"/>
      <c r="X88" s="180"/>
      <c r="Y88" s="181"/>
      <c r="Z88" s="181"/>
      <c r="AA88" s="181"/>
      <c r="AB88" s="181"/>
      <c r="AC88" s="182"/>
      <c r="AD88" s="181"/>
      <c r="AE88" s="181"/>
      <c r="AF88" s="181"/>
      <c r="AG88" s="181"/>
      <c r="AH88" s="180"/>
      <c r="AI88" s="184"/>
      <c r="AJ88" s="181"/>
      <c r="AK88" s="181"/>
      <c r="AL88" s="184"/>
      <c r="AU88" s="1" t="s">
        <v>983</v>
      </c>
    </row>
    <row r="91" spans="2:47" x14ac:dyDescent="0.2">
      <c r="B91" s="1" t="s">
        <v>1</v>
      </c>
      <c r="C91" s="1" t="s">
        <v>2</v>
      </c>
      <c r="O91" s="1" t="s">
        <v>812</v>
      </c>
      <c r="S91" s="144"/>
      <c r="T91" s="145"/>
      <c r="U91" s="145"/>
      <c r="V91" s="146"/>
      <c r="AD91" s="144"/>
      <c r="AE91" s="145"/>
      <c r="AF91" s="145"/>
      <c r="AG91" s="145"/>
      <c r="AH91" s="145"/>
      <c r="AI91" s="145"/>
      <c r="AJ91" s="145"/>
      <c r="AK91" s="145"/>
      <c r="AL91" s="146"/>
    </row>
    <row r="92" spans="2:47" x14ac:dyDescent="0.2">
      <c r="O92" s="1" t="s">
        <v>813</v>
      </c>
      <c r="S92" s="147"/>
      <c r="T92" s="66"/>
      <c r="U92" s="66"/>
      <c r="V92" s="148"/>
      <c r="AD92" s="147"/>
      <c r="AE92" s="66"/>
      <c r="AF92" s="66"/>
      <c r="AG92" s="66"/>
      <c r="AH92" s="66"/>
      <c r="AI92" s="66"/>
      <c r="AJ92" s="66"/>
      <c r="AK92" s="66"/>
      <c r="AL92" s="148"/>
    </row>
    <row r="93" spans="2:47" x14ac:dyDescent="0.2">
      <c r="O93" s="1" t="s">
        <v>814</v>
      </c>
      <c r="S93" s="149"/>
      <c r="T93" s="150"/>
      <c r="U93" s="150"/>
      <c r="V93" s="151"/>
      <c r="AD93" s="149"/>
      <c r="AE93" s="150"/>
      <c r="AF93" s="150"/>
      <c r="AG93" s="150"/>
      <c r="AH93" s="150"/>
      <c r="AI93" s="150"/>
      <c r="AJ93" s="150"/>
      <c r="AK93" s="150"/>
      <c r="AL93" s="151"/>
      <c r="AU93" s="1" t="s">
        <v>837</v>
      </c>
    </row>
    <row r="97" spans="4:47" x14ac:dyDescent="0.2">
      <c r="D97" s="1" t="s">
        <v>333</v>
      </c>
      <c r="L97" s="1" t="s">
        <v>1</v>
      </c>
      <c r="O97" s="1" t="s">
        <v>603</v>
      </c>
      <c r="X97" s="132"/>
      <c r="Y97" s="133"/>
      <c r="Z97" s="133"/>
      <c r="AA97" s="133"/>
      <c r="AB97" s="133"/>
      <c r="AC97" s="153"/>
      <c r="AD97" s="133"/>
      <c r="AE97" s="133"/>
      <c r="AF97" s="133"/>
      <c r="AG97" s="133"/>
      <c r="AH97" s="133"/>
      <c r="AI97" s="133"/>
      <c r="AJ97" s="133"/>
      <c r="AK97" s="133"/>
      <c r="AL97" s="138"/>
    </row>
    <row r="98" spans="4:47" x14ac:dyDescent="0.2">
      <c r="D98" s="1" t="s">
        <v>334</v>
      </c>
      <c r="L98" s="1" t="s">
        <v>1</v>
      </c>
      <c r="O98" s="1" t="s">
        <v>604</v>
      </c>
      <c r="X98" s="134"/>
      <c r="Y98" s="67"/>
      <c r="Z98" s="67"/>
      <c r="AA98" s="67"/>
      <c r="AB98" s="67"/>
      <c r="AC98" s="154"/>
      <c r="AD98" s="67"/>
      <c r="AE98" s="67"/>
      <c r="AF98" s="67"/>
      <c r="AG98" s="67"/>
      <c r="AH98" s="67"/>
      <c r="AI98" s="67"/>
      <c r="AJ98" s="67"/>
      <c r="AK98" s="67"/>
      <c r="AL98" s="135"/>
      <c r="AU98" s="1" t="s">
        <v>822</v>
      </c>
    </row>
    <row r="99" spans="4:47" x14ac:dyDescent="0.2">
      <c r="D99" s="1" t="s">
        <v>335</v>
      </c>
      <c r="L99" s="1" t="s">
        <v>1</v>
      </c>
      <c r="O99" s="1" t="s">
        <v>602</v>
      </c>
      <c r="X99" s="134"/>
      <c r="Y99" s="67"/>
      <c r="Z99" s="67"/>
      <c r="AA99" s="67"/>
      <c r="AB99" s="67"/>
      <c r="AC99" s="154"/>
      <c r="AD99" s="67"/>
      <c r="AE99" s="67"/>
      <c r="AF99" s="67"/>
      <c r="AG99" s="67"/>
      <c r="AH99" s="67"/>
      <c r="AI99" s="67"/>
      <c r="AJ99" s="67"/>
      <c r="AK99" s="67"/>
      <c r="AL99" s="135"/>
    </row>
    <row r="100" spans="4:47" x14ac:dyDescent="0.2">
      <c r="D100" s="1" t="s">
        <v>336</v>
      </c>
      <c r="L100" s="1" t="s">
        <v>2</v>
      </c>
      <c r="O100" s="1" t="s">
        <v>607</v>
      </c>
      <c r="X100" s="158"/>
      <c r="Y100" s="159"/>
      <c r="Z100" s="159"/>
      <c r="AA100" s="159"/>
      <c r="AB100" s="159"/>
      <c r="AC100" s="160"/>
      <c r="AD100" s="159"/>
      <c r="AE100" s="159"/>
      <c r="AF100" s="159"/>
      <c r="AG100" s="159"/>
      <c r="AH100" s="159"/>
      <c r="AI100" s="159"/>
      <c r="AJ100" s="159"/>
      <c r="AK100" s="159"/>
      <c r="AL100" s="161"/>
    </row>
    <row r="101" spans="4:47" x14ac:dyDescent="0.2">
      <c r="D101" s="1" t="s">
        <v>337</v>
      </c>
      <c r="L101" s="1" t="s">
        <v>2</v>
      </c>
      <c r="O101" s="1" t="s">
        <v>606</v>
      </c>
      <c r="X101" s="134"/>
      <c r="Y101" s="67"/>
      <c r="Z101" s="67"/>
      <c r="AA101" s="67"/>
      <c r="AB101" s="67"/>
      <c r="AC101" s="154"/>
      <c r="AD101" s="67"/>
      <c r="AE101" s="67"/>
      <c r="AF101" s="67"/>
      <c r="AG101" s="67"/>
      <c r="AH101" s="67"/>
      <c r="AI101" s="67"/>
      <c r="AJ101" s="67"/>
      <c r="AK101" s="67"/>
      <c r="AL101" s="135"/>
    </row>
    <row r="102" spans="4:47" x14ac:dyDescent="0.2">
      <c r="D102" s="1" t="s">
        <v>338</v>
      </c>
      <c r="L102" s="1" t="s">
        <v>2</v>
      </c>
      <c r="O102" s="1" t="s">
        <v>5</v>
      </c>
      <c r="X102" s="134"/>
      <c r="Y102" s="67"/>
      <c r="Z102" s="67"/>
      <c r="AA102" s="67"/>
      <c r="AB102" s="67"/>
      <c r="AC102" s="154"/>
      <c r="AD102" s="67"/>
      <c r="AE102" s="67"/>
      <c r="AF102" s="67"/>
      <c r="AG102" s="67"/>
      <c r="AH102" s="67"/>
      <c r="AI102" s="67"/>
      <c r="AJ102" s="67"/>
      <c r="AK102" s="67"/>
      <c r="AL102" s="135"/>
    </row>
    <row r="103" spans="4:47" x14ac:dyDescent="0.2">
      <c r="D103" s="1" t="s">
        <v>362</v>
      </c>
      <c r="L103" s="1" t="s">
        <v>2</v>
      </c>
      <c r="O103" s="1" t="s">
        <v>608</v>
      </c>
      <c r="X103" s="139"/>
      <c r="Y103" s="136"/>
      <c r="Z103" s="136"/>
      <c r="AA103" s="136"/>
      <c r="AB103" s="136"/>
      <c r="AC103" s="155"/>
      <c r="AD103" s="136"/>
      <c r="AE103" s="136"/>
      <c r="AF103" s="136"/>
      <c r="AG103" s="136"/>
      <c r="AH103" s="136"/>
      <c r="AI103" s="136"/>
      <c r="AJ103" s="136"/>
      <c r="AK103" s="136"/>
      <c r="AL103" s="137"/>
    </row>
    <row r="104" spans="4:47" x14ac:dyDescent="0.2">
      <c r="AU104" s="1" t="s">
        <v>838</v>
      </c>
    </row>
    <row r="106" spans="4:47" x14ac:dyDescent="0.2">
      <c r="G106" s="1" t="s">
        <v>339</v>
      </c>
      <c r="J106" s="1" t="s">
        <v>598</v>
      </c>
      <c r="L106" s="1" t="s">
        <v>1</v>
      </c>
      <c r="O106" s="1" t="s">
        <v>609</v>
      </c>
      <c r="P106" s="132"/>
      <c r="Q106" s="133"/>
      <c r="R106" s="153"/>
      <c r="S106" s="133"/>
      <c r="T106" s="133"/>
      <c r="U106" s="133"/>
      <c r="V106" s="138"/>
    </row>
    <row r="107" spans="4:47" x14ac:dyDescent="0.2">
      <c r="G107" s="1" t="s">
        <v>340</v>
      </c>
      <c r="J107" s="1" t="s">
        <v>598</v>
      </c>
      <c r="L107" s="1" t="s">
        <v>1</v>
      </c>
      <c r="O107" s="1" t="s">
        <v>616</v>
      </c>
      <c r="P107" s="134"/>
      <c r="Q107" s="67"/>
      <c r="R107" s="154"/>
      <c r="S107" s="67"/>
      <c r="T107" s="67"/>
      <c r="U107" s="67"/>
      <c r="V107" s="135"/>
    </row>
    <row r="108" spans="4:47" x14ac:dyDescent="0.2">
      <c r="G108" s="1" t="s">
        <v>341</v>
      </c>
      <c r="J108" s="1" t="s">
        <v>598</v>
      </c>
      <c r="L108" s="1" t="s">
        <v>1</v>
      </c>
      <c r="O108" s="1" t="s">
        <v>617</v>
      </c>
      <c r="P108" s="134"/>
      <c r="Q108" s="67"/>
      <c r="R108" s="154"/>
      <c r="S108" s="67"/>
      <c r="T108" s="67"/>
      <c r="U108" s="67"/>
      <c r="V108" s="135"/>
    </row>
    <row r="109" spans="4:47" x14ac:dyDescent="0.2">
      <c r="G109" s="1" t="s">
        <v>342</v>
      </c>
      <c r="J109" s="1" t="s">
        <v>601</v>
      </c>
      <c r="L109" s="1" t="s">
        <v>1</v>
      </c>
      <c r="O109" s="1" t="s">
        <v>602</v>
      </c>
      <c r="P109" s="134"/>
      <c r="Q109" s="67"/>
      <c r="R109" s="154"/>
      <c r="S109" s="67"/>
      <c r="T109" s="67"/>
      <c r="U109" s="67"/>
      <c r="V109" s="135"/>
    </row>
    <row r="110" spans="4:47" x14ac:dyDescent="0.2">
      <c r="G110" s="1" t="s">
        <v>343</v>
      </c>
      <c r="J110" s="1" t="s">
        <v>598</v>
      </c>
      <c r="L110" s="1" t="s">
        <v>2</v>
      </c>
      <c r="O110" s="1" t="s">
        <v>607</v>
      </c>
      <c r="P110" s="158"/>
      <c r="Q110" s="159"/>
      <c r="R110" s="160"/>
      <c r="S110" s="159"/>
      <c r="T110" s="159"/>
      <c r="U110" s="159"/>
      <c r="V110" s="161"/>
    </row>
    <row r="111" spans="4:47" x14ac:dyDescent="0.2">
      <c r="G111" s="1" t="s">
        <v>344</v>
      </c>
      <c r="J111" s="1" t="s">
        <v>598</v>
      </c>
      <c r="L111" s="1" t="s">
        <v>2</v>
      </c>
      <c r="O111" s="1" t="s">
        <v>606</v>
      </c>
      <c r="P111" s="134"/>
      <c r="Q111" s="67"/>
      <c r="R111" s="154"/>
      <c r="S111" s="67"/>
      <c r="T111" s="67"/>
      <c r="U111" s="67"/>
      <c r="V111" s="135"/>
      <c r="AU111" s="2" t="s">
        <v>979</v>
      </c>
    </row>
    <row r="112" spans="4:47" x14ac:dyDescent="0.2">
      <c r="G112" s="1" t="s">
        <v>345</v>
      </c>
      <c r="J112" s="1" t="s">
        <v>598</v>
      </c>
      <c r="L112" s="1" t="s">
        <v>2</v>
      </c>
      <c r="O112" s="1" t="s">
        <v>605</v>
      </c>
      <c r="P112" s="134"/>
      <c r="Q112" s="67"/>
      <c r="R112" s="154"/>
      <c r="S112" s="67"/>
      <c r="T112" s="67"/>
      <c r="U112" s="67"/>
      <c r="V112" s="135"/>
    </row>
    <row r="113" spans="2:47" x14ac:dyDescent="0.2">
      <c r="G113" s="1" t="s">
        <v>361</v>
      </c>
      <c r="J113" s="1" t="s">
        <v>598</v>
      </c>
      <c r="L113" s="1" t="s">
        <v>2</v>
      </c>
      <c r="O113" s="1" t="s">
        <v>5</v>
      </c>
      <c r="P113" s="134"/>
      <c r="Q113" s="67"/>
      <c r="R113" s="154"/>
      <c r="S113" s="67"/>
      <c r="T113" s="67"/>
      <c r="U113" s="67"/>
      <c r="V113" s="135"/>
    </row>
    <row r="114" spans="2:47" x14ac:dyDescent="0.2">
      <c r="G114" s="1" t="s">
        <v>374</v>
      </c>
      <c r="J114" s="1" t="s">
        <v>598</v>
      </c>
      <c r="L114" s="1" t="s">
        <v>2</v>
      </c>
      <c r="O114" s="1" t="s">
        <v>613</v>
      </c>
      <c r="P114" s="134"/>
      <c r="Q114" s="67"/>
      <c r="R114" s="154"/>
      <c r="S114" s="67"/>
      <c r="T114" s="67"/>
      <c r="U114" s="67"/>
      <c r="V114" s="135"/>
    </row>
    <row r="115" spans="2:47" x14ac:dyDescent="0.2">
      <c r="G115" s="1" t="s">
        <v>379</v>
      </c>
      <c r="J115" s="1" t="s">
        <v>598</v>
      </c>
      <c r="L115" s="1" t="s">
        <v>2</v>
      </c>
      <c r="O115" s="1" t="s">
        <v>614</v>
      </c>
      <c r="P115" s="139"/>
      <c r="Q115" s="136"/>
      <c r="R115" s="155"/>
      <c r="S115" s="136"/>
      <c r="T115" s="136"/>
      <c r="U115" s="136"/>
      <c r="V115" s="137"/>
    </row>
    <row r="118" spans="2:47" x14ac:dyDescent="0.2">
      <c r="J118" s="1" t="s">
        <v>512</v>
      </c>
      <c r="O118" s="1" t="s">
        <v>620</v>
      </c>
      <c r="P118" s="140"/>
      <c r="Q118" s="131"/>
      <c r="R118" s="152"/>
      <c r="S118" s="131"/>
      <c r="T118" s="131"/>
      <c r="U118" s="131"/>
      <c r="V118" s="141"/>
      <c r="AU118" s="2" t="s">
        <v>942</v>
      </c>
    </row>
    <row r="120" spans="2:47" x14ac:dyDescent="0.2">
      <c r="AU120" s="1" t="s">
        <v>943</v>
      </c>
    </row>
    <row r="121" spans="2:47" x14ac:dyDescent="0.2">
      <c r="B121" s="1" t="s">
        <v>1</v>
      </c>
      <c r="C121" s="1" t="s">
        <v>2</v>
      </c>
      <c r="O121" s="1" t="s">
        <v>812</v>
      </c>
      <c r="S121" s="132"/>
      <c r="T121" s="133"/>
      <c r="U121" s="133"/>
      <c r="V121" s="138"/>
    </row>
    <row r="122" spans="2:47" x14ac:dyDescent="0.2">
      <c r="O122" s="1" t="s">
        <v>813</v>
      </c>
      <c r="S122" s="134"/>
      <c r="T122" s="67"/>
      <c r="U122" s="67"/>
      <c r="V122" s="135"/>
    </row>
    <row r="123" spans="2:47" x14ac:dyDescent="0.2">
      <c r="O123" s="1" t="s">
        <v>814</v>
      </c>
      <c r="S123" s="139"/>
      <c r="T123" s="136"/>
      <c r="U123" s="136"/>
      <c r="V123" s="137"/>
    </row>
    <row r="125" spans="2:47" x14ac:dyDescent="0.2">
      <c r="AU125" s="1" t="s">
        <v>957</v>
      </c>
    </row>
    <row r="126" spans="2:47" x14ac:dyDescent="0.2">
      <c r="B126" s="1" t="s">
        <v>1</v>
      </c>
      <c r="E126" s="1" t="s">
        <v>664</v>
      </c>
      <c r="K126" s="1" t="s">
        <v>900</v>
      </c>
      <c r="M126" s="1" t="s">
        <v>645</v>
      </c>
      <c r="O126" s="1" t="s">
        <v>902</v>
      </c>
      <c r="X126" s="132"/>
      <c r="Y126" s="133"/>
      <c r="Z126" s="133"/>
      <c r="AA126" s="133"/>
      <c r="AB126" s="133"/>
      <c r="AC126" s="153"/>
      <c r="AD126" s="133"/>
      <c r="AE126" s="133"/>
      <c r="AF126" s="133"/>
      <c r="AG126" s="133"/>
      <c r="AH126" s="133"/>
      <c r="AI126" s="133"/>
      <c r="AJ126" s="133"/>
      <c r="AK126" s="133"/>
      <c r="AL126" s="138"/>
      <c r="AN126" s="132"/>
      <c r="AO126" s="133"/>
      <c r="AP126" s="138"/>
    </row>
    <row r="127" spans="2:47" x14ac:dyDescent="0.2">
      <c r="E127" s="1" t="s">
        <v>665</v>
      </c>
      <c r="O127" s="1" t="s">
        <v>897</v>
      </c>
      <c r="X127" s="139"/>
      <c r="Y127" s="136"/>
      <c r="Z127" s="136"/>
      <c r="AA127" s="136"/>
      <c r="AB127" s="136"/>
      <c r="AC127" s="155"/>
      <c r="AD127" s="136"/>
      <c r="AE127" s="136"/>
      <c r="AF127" s="136"/>
      <c r="AG127" s="136"/>
      <c r="AH127" s="136"/>
      <c r="AI127" s="136"/>
      <c r="AJ127" s="136"/>
      <c r="AK127" s="136"/>
      <c r="AL127" s="137"/>
      <c r="AN127" s="139"/>
      <c r="AO127" s="136"/>
      <c r="AP127" s="137"/>
    </row>
    <row r="130" spans="2:47" x14ac:dyDescent="0.2">
      <c r="B130" s="1" t="s">
        <v>1</v>
      </c>
      <c r="D130" s="1" t="s">
        <v>333</v>
      </c>
      <c r="E130" s="1" t="s">
        <v>534</v>
      </c>
      <c r="K130" s="1" t="s">
        <v>901</v>
      </c>
      <c r="X130" s="132"/>
      <c r="Y130" s="133"/>
      <c r="Z130" s="133"/>
      <c r="AA130" s="133"/>
      <c r="AB130" s="133"/>
      <c r="AC130" s="133"/>
      <c r="AD130" s="187"/>
      <c r="AE130" s="133"/>
      <c r="AF130" s="133"/>
      <c r="AG130" s="133"/>
      <c r="AH130" s="133"/>
      <c r="AI130" s="133"/>
      <c r="AJ130" s="133"/>
      <c r="AK130" s="133"/>
      <c r="AL130" s="138"/>
      <c r="AN130" s="132"/>
      <c r="AO130" s="133"/>
      <c r="AP130" s="138"/>
    </row>
    <row r="131" spans="2:47" x14ac:dyDescent="0.2">
      <c r="D131" s="1" t="s">
        <v>334</v>
      </c>
      <c r="X131" s="134"/>
      <c r="Y131" s="67"/>
      <c r="Z131" s="67"/>
      <c r="AA131" s="67"/>
      <c r="AB131" s="67"/>
      <c r="AC131" s="67"/>
      <c r="AD131" s="188"/>
      <c r="AE131" s="67"/>
      <c r="AF131" s="67"/>
      <c r="AG131" s="67"/>
      <c r="AH131" s="67"/>
      <c r="AI131" s="67"/>
      <c r="AJ131" s="67"/>
      <c r="AK131" s="67"/>
      <c r="AL131" s="135"/>
      <c r="AN131" s="134"/>
      <c r="AO131" s="67"/>
      <c r="AP131" s="135"/>
    </row>
    <row r="132" spans="2:47" x14ac:dyDescent="0.2">
      <c r="D132" s="1" t="s">
        <v>335</v>
      </c>
      <c r="X132" s="134"/>
      <c r="Y132" s="67"/>
      <c r="Z132" s="67"/>
      <c r="AA132" s="67"/>
      <c r="AB132" s="67"/>
      <c r="AC132" s="67"/>
      <c r="AD132" s="188"/>
      <c r="AE132" s="67"/>
      <c r="AF132" s="67"/>
      <c r="AG132" s="67"/>
      <c r="AH132" s="67"/>
      <c r="AI132" s="67"/>
      <c r="AJ132" s="67"/>
      <c r="AK132" s="67"/>
      <c r="AL132" s="135"/>
      <c r="AN132" s="134"/>
      <c r="AO132" s="67"/>
      <c r="AP132" s="135"/>
    </row>
    <row r="133" spans="2:47" x14ac:dyDescent="0.2">
      <c r="D133" s="1" t="s">
        <v>336</v>
      </c>
      <c r="X133" s="134"/>
      <c r="Y133" s="67"/>
      <c r="Z133" s="67"/>
      <c r="AA133" s="67"/>
      <c r="AB133" s="67"/>
      <c r="AC133" s="67"/>
      <c r="AD133" s="188"/>
      <c r="AE133" s="67"/>
      <c r="AF133" s="67"/>
      <c r="AG133" s="67"/>
      <c r="AH133" s="67"/>
      <c r="AI133" s="67"/>
      <c r="AJ133" s="67"/>
      <c r="AK133" s="67"/>
      <c r="AL133" s="135"/>
      <c r="AN133" s="134"/>
      <c r="AO133" s="67"/>
      <c r="AP133" s="135"/>
    </row>
    <row r="134" spans="2:47" x14ac:dyDescent="0.2">
      <c r="D134" s="1" t="s">
        <v>337</v>
      </c>
      <c r="X134" s="134"/>
      <c r="Y134" s="67"/>
      <c r="Z134" s="67"/>
      <c r="AA134" s="67"/>
      <c r="AB134" s="67"/>
      <c r="AC134" s="67"/>
      <c r="AD134" s="188"/>
      <c r="AE134" s="67"/>
      <c r="AF134" s="67"/>
      <c r="AG134" s="67"/>
      <c r="AH134" s="67"/>
      <c r="AI134" s="67"/>
      <c r="AJ134" s="67"/>
      <c r="AK134" s="67"/>
      <c r="AL134" s="135"/>
      <c r="AN134" s="134"/>
      <c r="AO134" s="67"/>
      <c r="AP134" s="135"/>
      <c r="AU134" s="2" t="s">
        <v>980</v>
      </c>
    </row>
    <row r="135" spans="2:47" x14ac:dyDescent="0.2">
      <c r="D135" s="1" t="s">
        <v>338</v>
      </c>
      <c r="X135" s="134"/>
      <c r="Y135" s="67"/>
      <c r="Z135" s="67"/>
      <c r="AA135" s="67"/>
      <c r="AB135" s="67"/>
      <c r="AC135" s="67"/>
      <c r="AD135" s="188"/>
      <c r="AE135" s="67"/>
      <c r="AF135" s="67"/>
      <c r="AG135" s="67"/>
      <c r="AH135" s="67"/>
      <c r="AI135" s="67"/>
      <c r="AJ135" s="67"/>
      <c r="AK135" s="67"/>
      <c r="AL135" s="135"/>
      <c r="AN135" s="134"/>
      <c r="AO135" s="67"/>
      <c r="AP135" s="135"/>
    </row>
    <row r="136" spans="2:47" x14ac:dyDescent="0.2">
      <c r="D136" s="1" t="s">
        <v>362</v>
      </c>
      <c r="X136" s="139"/>
      <c r="Y136" s="136"/>
      <c r="Z136" s="136"/>
      <c r="AA136" s="136"/>
      <c r="AB136" s="136"/>
      <c r="AC136" s="136"/>
      <c r="AD136" s="189"/>
      <c r="AE136" s="136"/>
      <c r="AF136" s="136"/>
      <c r="AG136" s="136"/>
      <c r="AH136" s="136"/>
      <c r="AI136" s="136"/>
      <c r="AJ136" s="136"/>
      <c r="AK136" s="136"/>
      <c r="AL136" s="137"/>
      <c r="AN136" s="139"/>
      <c r="AO136" s="136"/>
      <c r="AP136" s="137"/>
    </row>
    <row r="142" spans="2:47" x14ac:dyDescent="0.2">
      <c r="AU142" s="2" t="s">
        <v>981</v>
      </c>
    </row>
    <row r="150" spans="47:47" x14ac:dyDescent="0.2">
      <c r="AU150" s="2" t="s">
        <v>982</v>
      </c>
    </row>
    <row r="158" spans="47:47" x14ac:dyDescent="0.2">
      <c r="AU158" s="2" t="s">
        <v>941</v>
      </c>
    </row>
  </sheetData>
  <phoneticPr fontId="3" type="noConversion"/>
  <pageMargins left="0.7" right="0.7" top="0.75" bottom="0.75" header="0.3" footer="0.3"/>
  <pageSetup paperSize="9" orientation="portrait" horizontalDpi="1200" verticalDpi="12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11D8-A519-4EB3-B68E-6FE32F158CE9}">
  <sheetPr>
    <tabColor theme="7"/>
  </sheetPr>
  <dimension ref="A1:L87"/>
  <sheetViews>
    <sheetView topLeftCell="C1" zoomScale="85" zoomScaleNormal="85" workbookViewId="0">
      <selection activeCell="I53" sqref="I53"/>
    </sheetView>
  </sheetViews>
  <sheetFormatPr baseColWidth="10" defaultColWidth="8.83203125" defaultRowHeight="15" x14ac:dyDescent="0.2"/>
  <cols>
    <col min="1" max="1" width="8.33203125" customWidth="1"/>
    <col min="2" max="2" width="16.5" style="29" customWidth="1"/>
    <col min="3" max="3" width="83.5" style="29" customWidth="1"/>
    <col min="4" max="4" width="23.33203125" style="29" customWidth="1"/>
    <col min="5" max="5" width="15" style="29" customWidth="1"/>
    <col min="6" max="6" width="15" style="44" customWidth="1"/>
    <col min="7" max="7" width="14" style="29" customWidth="1"/>
    <col min="8" max="9" width="14.5" style="29" customWidth="1"/>
    <col min="10" max="10" width="14.83203125" style="29" customWidth="1"/>
  </cols>
  <sheetData>
    <row r="1" spans="1:10" x14ac:dyDescent="0.2">
      <c r="A1" t="s">
        <v>390</v>
      </c>
      <c r="B1" s="29" t="s">
        <v>142</v>
      </c>
      <c r="C1" s="29" t="s">
        <v>304</v>
      </c>
      <c r="D1" s="29" t="s">
        <v>143</v>
      </c>
      <c r="E1" s="44" t="s">
        <v>577</v>
      </c>
      <c r="F1" s="29" t="s">
        <v>295</v>
      </c>
      <c r="G1" s="29" t="s">
        <v>296</v>
      </c>
      <c r="H1" s="29" t="s">
        <v>578</v>
      </c>
      <c r="I1" s="29" t="s">
        <v>904</v>
      </c>
      <c r="J1" s="29" t="s">
        <v>359</v>
      </c>
    </row>
    <row r="2" spans="1:10" hidden="1" x14ac:dyDescent="0.2">
      <c r="A2" s="41">
        <v>0</v>
      </c>
      <c r="B2" s="29" t="s">
        <v>202</v>
      </c>
      <c r="C2" s="29" t="s">
        <v>161</v>
      </c>
      <c r="E2" s="44" t="s">
        <v>574</v>
      </c>
      <c r="F2" s="29" t="s">
        <v>297</v>
      </c>
    </row>
    <row r="3" spans="1:10" x14ac:dyDescent="0.2">
      <c r="A3" s="41">
        <v>1</v>
      </c>
      <c r="B3" s="29" t="s">
        <v>95</v>
      </c>
      <c r="C3" s="29" t="s">
        <v>6</v>
      </c>
      <c r="D3" s="29" t="s">
        <v>305</v>
      </c>
      <c r="E3" s="44" t="s">
        <v>575</v>
      </c>
      <c r="F3" s="29" t="s">
        <v>297</v>
      </c>
      <c r="G3" s="29" t="s">
        <v>298</v>
      </c>
      <c r="H3" s="29" t="s">
        <v>47</v>
      </c>
    </row>
    <row r="4" spans="1:10" hidden="1" x14ac:dyDescent="0.2">
      <c r="A4" s="41">
        <v>2</v>
      </c>
      <c r="B4" s="29" t="s">
        <v>203</v>
      </c>
      <c r="C4" s="29" t="s">
        <v>162</v>
      </c>
      <c r="E4" s="44" t="s">
        <v>574</v>
      </c>
      <c r="F4" s="29" t="s">
        <v>297</v>
      </c>
    </row>
    <row r="5" spans="1:10" x14ac:dyDescent="0.2">
      <c r="A5" s="41">
        <v>3</v>
      </c>
      <c r="B5" s="29" t="s">
        <v>97</v>
      </c>
      <c r="C5" s="29" t="s">
        <v>7</v>
      </c>
      <c r="D5" s="29" t="s">
        <v>306</v>
      </c>
      <c r="E5" s="44" t="s">
        <v>575</v>
      </c>
      <c r="F5" s="29" t="s">
        <v>297</v>
      </c>
      <c r="G5" s="29" t="s">
        <v>298</v>
      </c>
      <c r="H5" s="29" t="s">
        <v>47</v>
      </c>
    </row>
    <row r="6" spans="1:10" x14ac:dyDescent="0.2">
      <c r="A6" s="41">
        <v>4</v>
      </c>
      <c r="B6" s="29" t="s">
        <v>98</v>
      </c>
      <c r="C6" s="29" t="s">
        <v>8</v>
      </c>
      <c r="D6" s="29" t="s">
        <v>307</v>
      </c>
      <c r="E6" s="44" t="s">
        <v>575</v>
      </c>
      <c r="F6" s="29" t="s">
        <v>297</v>
      </c>
      <c r="G6" s="29" t="s">
        <v>298</v>
      </c>
      <c r="H6" s="29" t="s">
        <v>47</v>
      </c>
    </row>
    <row r="7" spans="1:10" x14ac:dyDescent="0.2">
      <c r="A7" s="41">
        <v>5</v>
      </c>
      <c r="B7" s="29" t="s">
        <v>99</v>
      </c>
      <c r="C7" s="29" t="s">
        <v>9</v>
      </c>
      <c r="D7" s="29" t="s">
        <v>308</v>
      </c>
      <c r="E7" s="44" t="s">
        <v>575</v>
      </c>
      <c r="F7" s="29" t="s">
        <v>297</v>
      </c>
      <c r="G7" s="29" t="s">
        <v>298</v>
      </c>
      <c r="H7" s="29" t="s">
        <v>47</v>
      </c>
    </row>
    <row r="8" spans="1:10" x14ac:dyDescent="0.2">
      <c r="A8" s="41">
        <v>6</v>
      </c>
      <c r="B8" s="29" t="s">
        <v>100</v>
      </c>
      <c r="C8" s="29" t="s">
        <v>10</v>
      </c>
      <c r="D8" s="29" t="s">
        <v>329</v>
      </c>
      <c r="E8" s="44" t="s">
        <v>575</v>
      </c>
      <c r="F8" s="29" t="s">
        <v>297</v>
      </c>
      <c r="G8" s="29" t="s">
        <v>298</v>
      </c>
      <c r="H8" s="29" t="s">
        <v>47</v>
      </c>
    </row>
    <row r="9" spans="1:10" hidden="1" x14ac:dyDescent="0.2">
      <c r="A9" s="41">
        <v>7</v>
      </c>
      <c r="B9" s="29" t="s">
        <v>204</v>
      </c>
      <c r="C9" s="29" t="s">
        <v>163</v>
      </c>
      <c r="E9" s="44" t="s">
        <v>574</v>
      </c>
      <c r="F9" s="29" t="s">
        <v>297</v>
      </c>
    </row>
    <row r="10" spans="1:10" hidden="1" x14ac:dyDescent="0.2">
      <c r="A10" s="41">
        <v>8</v>
      </c>
      <c r="B10" s="29" t="s">
        <v>205</v>
      </c>
      <c r="C10" s="29" t="s">
        <v>164</v>
      </c>
      <c r="E10" s="44" t="s">
        <v>574</v>
      </c>
      <c r="F10" s="29" t="s">
        <v>297</v>
      </c>
    </row>
    <row r="11" spans="1:10" hidden="1" x14ac:dyDescent="0.2">
      <c r="A11" s="41">
        <v>9</v>
      </c>
      <c r="B11" s="29" t="s">
        <v>206</v>
      </c>
      <c r="C11" s="29" t="s">
        <v>165</v>
      </c>
      <c r="E11" s="44" t="s">
        <v>574</v>
      </c>
      <c r="F11" s="29" t="s">
        <v>297</v>
      </c>
    </row>
    <row r="12" spans="1:10" hidden="1" x14ac:dyDescent="0.2">
      <c r="A12" s="41">
        <v>10</v>
      </c>
      <c r="B12" s="29" t="s">
        <v>207</v>
      </c>
      <c r="C12" s="29" t="s">
        <v>166</v>
      </c>
      <c r="E12" s="44" t="s">
        <v>574</v>
      </c>
      <c r="F12" s="29" t="s">
        <v>297</v>
      </c>
    </row>
    <row r="13" spans="1:10" hidden="1" x14ac:dyDescent="0.2">
      <c r="A13" s="41">
        <v>11</v>
      </c>
      <c r="B13" s="29" t="s">
        <v>208</v>
      </c>
      <c r="C13" s="29" t="s">
        <v>167</v>
      </c>
      <c r="E13" s="44" t="s">
        <v>574</v>
      </c>
      <c r="F13" s="29" t="s">
        <v>297</v>
      </c>
    </row>
    <row r="14" spans="1:10" hidden="1" x14ac:dyDescent="0.2">
      <c r="A14" s="41">
        <v>12</v>
      </c>
      <c r="B14" s="29" t="s">
        <v>209</v>
      </c>
      <c r="C14" s="29" t="s">
        <v>168</v>
      </c>
      <c r="E14" s="44" t="s">
        <v>574</v>
      </c>
      <c r="F14" s="29" t="s">
        <v>297</v>
      </c>
    </row>
    <row r="15" spans="1:10" hidden="1" x14ac:dyDescent="0.2">
      <c r="A15" s="41">
        <v>13</v>
      </c>
      <c r="B15" s="29" t="s">
        <v>210</v>
      </c>
      <c r="C15" s="29" t="s">
        <v>169</v>
      </c>
      <c r="E15" s="44" t="s">
        <v>574</v>
      </c>
      <c r="F15" s="29" t="s">
        <v>297</v>
      </c>
    </row>
    <row r="16" spans="1:10" hidden="1" x14ac:dyDescent="0.2">
      <c r="A16" s="41">
        <v>14</v>
      </c>
      <c r="B16" s="29" t="s">
        <v>211</v>
      </c>
      <c r="C16" s="29" t="s">
        <v>170</v>
      </c>
      <c r="E16" s="44" t="s">
        <v>574</v>
      </c>
      <c r="F16" s="29" t="s">
        <v>297</v>
      </c>
    </row>
    <row r="17" spans="1:12" x14ac:dyDescent="0.2">
      <c r="A17" s="41">
        <v>15</v>
      </c>
      <c r="B17" s="42" t="s">
        <v>274</v>
      </c>
      <c r="C17" s="42" t="s">
        <v>53</v>
      </c>
      <c r="D17" s="42" t="s">
        <v>309</v>
      </c>
      <c r="E17" s="44" t="s">
        <v>575</v>
      </c>
      <c r="F17" s="29" t="s">
        <v>297</v>
      </c>
      <c r="G17" s="29" t="s">
        <v>298</v>
      </c>
      <c r="H17" s="29" t="s">
        <v>47</v>
      </c>
      <c r="L17" t="s">
        <v>331</v>
      </c>
    </row>
    <row r="18" spans="1:12" x14ac:dyDescent="0.2">
      <c r="A18" s="41">
        <v>16</v>
      </c>
      <c r="B18" s="42" t="s">
        <v>275</v>
      </c>
      <c r="C18" s="42" t="s">
        <v>54</v>
      </c>
      <c r="D18" s="42" t="s">
        <v>310</v>
      </c>
      <c r="E18" s="44" t="s">
        <v>575</v>
      </c>
      <c r="F18" s="29" t="s">
        <v>297</v>
      </c>
      <c r="G18" s="29" t="s">
        <v>298</v>
      </c>
      <c r="H18" s="29" t="s">
        <v>47</v>
      </c>
      <c r="L18" t="s">
        <v>331</v>
      </c>
    </row>
    <row r="19" spans="1:12" x14ac:dyDescent="0.2">
      <c r="A19" s="41">
        <v>17</v>
      </c>
      <c r="B19" s="42" t="s">
        <v>276</v>
      </c>
      <c r="C19" s="42" t="s">
        <v>55</v>
      </c>
      <c r="D19" s="42" t="s">
        <v>311</v>
      </c>
      <c r="E19" s="44" t="s">
        <v>575</v>
      </c>
      <c r="F19" s="29" t="s">
        <v>297</v>
      </c>
      <c r="G19" s="29" t="s">
        <v>298</v>
      </c>
      <c r="H19" s="29" t="s">
        <v>47</v>
      </c>
      <c r="L19" t="s">
        <v>331</v>
      </c>
    </row>
    <row r="20" spans="1:12" x14ac:dyDescent="0.2">
      <c r="A20" s="41">
        <v>18</v>
      </c>
      <c r="B20" s="42" t="s">
        <v>277</v>
      </c>
      <c r="C20" s="42" t="s">
        <v>59</v>
      </c>
      <c r="D20" s="42" t="s">
        <v>328</v>
      </c>
      <c r="E20" s="44" t="s">
        <v>575</v>
      </c>
      <c r="F20" s="29" t="s">
        <v>297</v>
      </c>
      <c r="G20" s="29" t="s">
        <v>298</v>
      </c>
      <c r="H20" s="29" t="s">
        <v>48</v>
      </c>
      <c r="L20" t="s">
        <v>332</v>
      </c>
    </row>
    <row r="21" spans="1:12" x14ac:dyDescent="0.2">
      <c r="A21" s="41">
        <v>19</v>
      </c>
      <c r="B21" s="42" t="s">
        <v>278</v>
      </c>
      <c r="C21" s="42" t="s">
        <v>60</v>
      </c>
      <c r="D21" s="42" t="s">
        <v>327</v>
      </c>
      <c r="E21" s="44" t="s">
        <v>575</v>
      </c>
      <c r="F21" s="29" t="s">
        <v>297</v>
      </c>
      <c r="G21" s="29" t="s">
        <v>298</v>
      </c>
      <c r="H21" s="29" t="s">
        <v>48</v>
      </c>
      <c r="L21" t="s">
        <v>332</v>
      </c>
    </row>
    <row r="22" spans="1:12" x14ac:dyDescent="0.2">
      <c r="A22" s="41">
        <v>20</v>
      </c>
      <c r="B22" s="42" t="s">
        <v>279</v>
      </c>
      <c r="C22" s="42" t="s">
        <v>61</v>
      </c>
      <c r="D22" s="42" t="s">
        <v>312</v>
      </c>
      <c r="E22" s="44" t="s">
        <v>575</v>
      </c>
      <c r="F22" s="29" t="s">
        <v>297</v>
      </c>
      <c r="G22" s="29" t="s">
        <v>298</v>
      </c>
      <c r="H22" s="29" t="s">
        <v>48</v>
      </c>
      <c r="I22" s="29" t="s">
        <v>380</v>
      </c>
      <c r="L22" t="s">
        <v>332</v>
      </c>
    </row>
    <row r="23" spans="1:12" x14ac:dyDescent="0.2">
      <c r="A23" s="41">
        <v>21</v>
      </c>
      <c r="B23" s="42" t="s">
        <v>280</v>
      </c>
      <c r="C23" s="42" t="s">
        <v>62</v>
      </c>
      <c r="D23" s="42" t="s">
        <v>313</v>
      </c>
      <c r="E23" s="44" t="s">
        <v>575</v>
      </c>
      <c r="F23" s="29" t="s">
        <v>297</v>
      </c>
      <c r="G23" s="29" t="s">
        <v>298</v>
      </c>
      <c r="H23" s="29" t="s">
        <v>47</v>
      </c>
      <c r="I23" s="29" t="s">
        <v>380</v>
      </c>
      <c r="L23" t="s">
        <v>332</v>
      </c>
    </row>
    <row r="24" spans="1:12" x14ac:dyDescent="0.2">
      <c r="A24" s="41">
        <v>22</v>
      </c>
      <c r="B24" s="29" t="s">
        <v>101</v>
      </c>
      <c r="C24" s="29" t="s">
        <v>11</v>
      </c>
      <c r="D24" s="29" t="s">
        <v>314</v>
      </c>
      <c r="E24" s="44" t="s">
        <v>575</v>
      </c>
      <c r="F24" s="29" t="s">
        <v>297</v>
      </c>
      <c r="G24" s="29" t="s">
        <v>298</v>
      </c>
      <c r="H24" s="29" t="s">
        <v>47</v>
      </c>
    </row>
    <row r="25" spans="1:12" hidden="1" x14ac:dyDescent="0.2">
      <c r="A25" s="41">
        <v>23</v>
      </c>
      <c r="B25" s="29" t="s">
        <v>212</v>
      </c>
      <c r="C25" s="29" t="s">
        <v>171</v>
      </c>
      <c r="E25" s="44" t="s">
        <v>574</v>
      </c>
      <c r="F25" s="29" t="s">
        <v>297</v>
      </c>
    </row>
    <row r="26" spans="1:12" hidden="1" x14ac:dyDescent="0.2">
      <c r="A26" s="41">
        <v>24</v>
      </c>
      <c r="B26" s="29" t="s">
        <v>213</v>
      </c>
      <c r="C26" s="29" t="s">
        <v>172</v>
      </c>
      <c r="E26" s="44" t="s">
        <v>574</v>
      </c>
      <c r="F26" s="29" t="s">
        <v>297</v>
      </c>
    </row>
    <row r="27" spans="1:12" hidden="1" x14ac:dyDescent="0.2">
      <c r="A27" s="41">
        <v>25</v>
      </c>
      <c r="B27" s="29" t="s">
        <v>214</v>
      </c>
      <c r="C27" s="29" t="s">
        <v>173</v>
      </c>
      <c r="E27" s="44" t="s">
        <v>574</v>
      </c>
      <c r="F27" s="29" t="s">
        <v>297</v>
      </c>
    </row>
    <row r="28" spans="1:12" x14ac:dyDescent="0.2">
      <c r="A28" s="41">
        <v>26</v>
      </c>
      <c r="B28" s="29" t="s">
        <v>103</v>
      </c>
      <c r="C28" s="29" t="s">
        <v>12</v>
      </c>
      <c r="D28" s="29" t="s">
        <v>315</v>
      </c>
      <c r="E28" s="44" t="s">
        <v>575</v>
      </c>
      <c r="F28" s="29" t="s">
        <v>297</v>
      </c>
      <c r="G28" s="29" t="s">
        <v>299</v>
      </c>
      <c r="H28" s="29" t="s">
        <v>47</v>
      </c>
    </row>
    <row r="29" spans="1:12" hidden="1" x14ac:dyDescent="0.2">
      <c r="A29" s="41">
        <v>27</v>
      </c>
      <c r="B29" s="29" t="s">
        <v>215</v>
      </c>
      <c r="C29" s="29" t="s">
        <v>174</v>
      </c>
      <c r="E29" s="44" t="s">
        <v>574</v>
      </c>
      <c r="F29" s="29" t="s">
        <v>297</v>
      </c>
    </row>
    <row r="30" spans="1:12" x14ac:dyDescent="0.2">
      <c r="A30" s="41">
        <v>28</v>
      </c>
      <c r="B30" s="29" t="s">
        <v>104</v>
      </c>
      <c r="C30" s="29" t="s">
        <v>13</v>
      </c>
      <c r="D30" s="29" t="s">
        <v>316</v>
      </c>
      <c r="E30" s="44" t="s">
        <v>575</v>
      </c>
      <c r="F30" s="29" t="s">
        <v>297</v>
      </c>
      <c r="G30" s="29" t="s">
        <v>299</v>
      </c>
      <c r="H30" s="29" t="s">
        <v>47</v>
      </c>
    </row>
    <row r="31" spans="1:12" x14ac:dyDescent="0.2">
      <c r="A31" s="41">
        <v>29</v>
      </c>
      <c r="B31" s="29" t="s">
        <v>105</v>
      </c>
      <c r="C31" s="29" t="s">
        <v>14</v>
      </c>
      <c r="D31" s="29" t="s">
        <v>317</v>
      </c>
      <c r="E31" s="44" t="s">
        <v>575</v>
      </c>
      <c r="F31" s="29" t="s">
        <v>297</v>
      </c>
      <c r="G31" s="29" t="s">
        <v>299</v>
      </c>
      <c r="H31" s="29" t="s">
        <v>47</v>
      </c>
    </row>
    <row r="32" spans="1:12" hidden="1" x14ac:dyDescent="0.2">
      <c r="A32" s="41">
        <v>30</v>
      </c>
      <c r="B32" s="29" t="s">
        <v>216</v>
      </c>
      <c r="C32" s="29" t="s">
        <v>175</v>
      </c>
      <c r="E32" s="44" t="s">
        <v>574</v>
      </c>
      <c r="F32" s="29" t="s">
        <v>297</v>
      </c>
    </row>
    <row r="33" spans="1:6" hidden="1" x14ac:dyDescent="0.2">
      <c r="A33" s="41">
        <v>31</v>
      </c>
      <c r="B33" s="29" t="s">
        <v>217</v>
      </c>
      <c r="C33" s="29" t="s">
        <v>176</v>
      </c>
      <c r="E33" s="44" t="s">
        <v>574</v>
      </c>
      <c r="F33" s="29" t="s">
        <v>297</v>
      </c>
    </row>
    <row r="34" spans="1:6" hidden="1" x14ac:dyDescent="0.2">
      <c r="A34" s="41">
        <v>32</v>
      </c>
      <c r="B34" s="29" t="s">
        <v>218</v>
      </c>
      <c r="C34" s="29" t="s">
        <v>177</v>
      </c>
      <c r="E34" s="44" t="s">
        <v>574</v>
      </c>
      <c r="F34" s="29" t="s">
        <v>297</v>
      </c>
    </row>
    <row r="35" spans="1:6" hidden="1" x14ac:dyDescent="0.2">
      <c r="A35" s="41">
        <v>33</v>
      </c>
      <c r="B35" s="29" t="s">
        <v>219</v>
      </c>
      <c r="C35" s="29" t="s">
        <v>178</v>
      </c>
      <c r="E35" s="44" t="s">
        <v>574</v>
      </c>
      <c r="F35" s="29" t="s">
        <v>297</v>
      </c>
    </row>
    <row r="36" spans="1:6" hidden="1" x14ac:dyDescent="0.2">
      <c r="A36" s="41">
        <v>34</v>
      </c>
      <c r="B36" s="29" t="s">
        <v>220</v>
      </c>
      <c r="C36" s="29" t="s">
        <v>179</v>
      </c>
      <c r="E36" s="44" t="s">
        <v>574</v>
      </c>
      <c r="F36" s="29" t="s">
        <v>297</v>
      </c>
    </row>
    <row r="37" spans="1:6" hidden="1" x14ac:dyDescent="0.2">
      <c r="A37" s="41">
        <v>35</v>
      </c>
      <c r="B37" s="29" t="s">
        <v>221</v>
      </c>
      <c r="C37" s="29" t="s">
        <v>180</v>
      </c>
      <c r="E37" s="44" t="s">
        <v>574</v>
      </c>
      <c r="F37" s="29" t="s">
        <v>297</v>
      </c>
    </row>
    <row r="38" spans="1:6" hidden="1" x14ac:dyDescent="0.2">
      <c r="A38" s="41">
        <v>36</v>
      </c>
      <c r="B38" s="29" t="s">
        <v>222</v>
      </c>
      <c r="C38" s="29" t="s">
        <v>181</v>
      </c>
      <c r="E38" s="44" t="s">
        <v>574</v>
      </c>
      <c r="F38" s="29" t="s">
        <v>297</v>
      </c>
    </row>
    <row r="39" spans="1:6" hidden="1" x14ac:dyDescent="0.2">
      <c r="A39" s="41">
        <v>37</v>
      </c>
      <c r="B39" s="29" t="s">
        <v>223</v>
      </c>
      <c r="C39" s="29" t="s">
        <v>182</v>
      </c>
      <c r="E39" s="44" t="s">
        <v>574</v>
      </c>
      <c r="F39" s="29" t="s">
        <v>297</v>
      </c>
    </row>
    <row r="40" spans="1:6" hidden="1" x14ac:dyDescent="0.2">
      <c r="A40" s="41">
        <v>38</v>
      </c>
      <c r="B40" s="29" t="s">
        <v>224</v>
      </c>
      <c r="C40" s="29" t="s">
        <v>183</v>
      </c>
      <c r="E40" s="44" t="s">
        <v>574</v>
      </c>
      <c r="F40" s="29" t="s">
        <v>297</v>
      </c>
    </row>
    <row r="41" spans="1:6" hidden="1" x14ac:dyDescent="0.2">
      <c r="A41" s="41">
        <v>39</v>
      </c>
      <c r="B41" s="29" t="s">
        <v>225</v>
      </c>
      <c r="C41" s="29" t="s">
        <v>184</v>
      </c>
      <c r="E41" s="44" t="s">
        <v>574</v>
      </c>
      <c r="F41" s="29" t="s">
        <v>297</v>
      </c>
    </row>
    <row r="42" spans="1:6" hidden="1" x14ac:dyDescent="0.2">
      <c r="A42" s="41">
        <v>40</v>
      </c>
      <c r="B42" s="29" t="s">
        <v>226</v>
      </c>
      <c r="C42" s="29" t="s">
        <v>185</v>
      </c>
      <c r="E42" s="44" t="s">
        <v>574</v>
      </c>
      <c r="F42" s="29" t="s">
        <v>297</v>
      </c>
    </row>
    <row r="43" spans="1:6" hidden="1" x14ac:dyDescent="0.2">
      <c r="A43" s="41">
        <v>41</v>
      </c>
      <c r="B43" s="29" t="s">
        <v>227</v>
      </c>
      <c r="C43" s="29" t="s">
        <v>186</v>
      </c>
      <c r="E43" s="44" t="s">
        <v>574</v>
      </c>
      <c r="F43" s="29" t="s">
        <v>297</v>
      </c>
    </row>
    <row r="44" spans="1:6" hidden="1" x14ac:dyDescent="0.2">
      <c r="A44" s="41">
        <v>42</v>
      </c>
      <c r="B44" s="29" t="s">
        <v>228</v>
      </c>
      <c r="C44" s="29" t="s">
        <v>187</v>
      </c>
      <c r="E44" s="44" t="s">
        <v>574</v>
      </c>
      <c r="F44" s="29" t="s">
        <v>297</v>
      </c>
    </row>
    <row r="45" spans="1:6" hidden="1" x14ac:dyDescent="0.2">
      <c r="A45" s="41">
        <v>43</v>
      </c>
      <c r="B45" s="29" t="s">
        <v>229</v>
      </c>
      <c r="C45" s="29" t="s">
        <v>188</v>
      </c>
      <c r="E45" s="44" t="s">
        <v>574</v>
      </c>
      <c r="F45" s="29" t="s">
        <v>297</v>
      </c>
    </row>
    <row r="46" spans="1:6" hidden="1" x14ac:dyDescent="0.2">
      <c r="A46" s="41">
        <v>44</v>
      </c>
      <c r="B46" s="29" t="s">
        <v>230</v>
      </c>
      <c r="C46" s="29" t="s">
        <v>189</v>
      </c>
      <c r="E46" s="44" t="s">
        <v>574</v>
      </c>
      <c r="F46" s="29" t="s">
        <v>297</v>
      </c>
    </row>
    <row r="47" spans="1:6" hidden="1" x14ac:dyDescent="0.2">
      <c r="A47" s="41">
        <v>45</v>
      </c>
      <c r="B47" s="29" t="s">
        <v>231</v>
      </c>
      <c r="C47" s="29" t="s">
        <v>190</v>
      </c>
      <c r="E47" s="44" t="s">
        <v>574</v>
      </c>
      <c r="F47" s="29" t="s">
        <v>297</v>
      </c>
    </row>
    <row r="48" spans="1:6" hidden="1" x14ac:dyDescent="0.2">
      <c r="A48" s="41">
        <v>46</v>
      </c>
      <c r="B48" s="29" t="s">
        <v>232</v>
      </c>
      <c r="C48" s="29" t="s">
        <v>191</v>
      </c>
      <c r="E48" s="44" t="s">
        <v>574</v>
      </c>
      <c r="F48" s="29" t="s">
        <v>297</v>
      </c>
    </row>
    <row r="49" spans="1:12" x14ac:dyDescent="0.2">
      <c r="A49" s="41">
        <v>47</v>
      </c>
      <c r="B49" s="42" t="s">
        <v>281</v>
      </c>
      <c r="C49" s="42" t="s">
        <v>56</v>
      </c>
      <c r="D49" s="42" t="s">
        <v>322</v>
      </c>
      <c r="E49" s="44" t="s">
        <v>575</v>
      </c>
      <c r="F49" s="29" t="s">
        <v>297</v>
      </c>
      <c r="G49" s="29" t="s">
        <v>298</v>
      </c>
      <c r="H49" s="29" t="s">
        <v>48</v>
      </c>
      <c r="L49" s="29" t="s">
        <v>287</v>
      </c>
    </row>
    <row r="50" spans="1:12" x14ac:dyDescent="0.2">
      <c r="A50" s="41">
        <v>48</v>
      </c>
      <c r="B50" s="42" t="s">
        <v>282</v>
      </c>
      <c r="C50" s="42" t="s">
        <v>57</v>
      </c>
      <c r="D50" s="42" t="s">
        <v>323</v>
      </c>
      <c r="E50" s="44" t="s">
        <v>575</v>
      </c>
      <c r="F50" s="29" t="s">
        <v>297</v>
      </c>
      <c r="G50" s="29" t="s">
        <v>298</v>
      </c>
      <c r="H50" s="29" t="s">
        <v>48</v>
      </c>
      <c r="L50" s="29" t="s">
        <v>287</v>
      </c>
    </row>
    <row r="51" spans="1:12" x14ac:dyDescent="0.2">
      <c r="A51" s="41">
        <v>49</v>
      </c>
      <c r="B51" s="42" t="s">
        <v>283</v>
      </c>
      <c r="C51" s="42" t="s">
        <v>58</v>
      </c>
      <c r="D51" s="42" t="s">
        <v>324</v>
      </c>
      <c r="E51" s="44" t="s">
        <v>575</v>
      </c>
      <c r="F51" s="29" t="s">
        <v>297</v>
      </c>
      <c r="G51" s="29" t="s">
        <v>298</v>
      </c>
      <c r="H51" s="29" t="s">
        <v>48</v>
      </c>
      <c r="L51" s="29" t="s">
        <v>287</v>
      </c>
    </row>
    <row r="52" spans="1:12" x14ac:dyDescent="0.2">
      <c r="A52" s="41">
        <v>50</v>
      </c>
      <c r="B52" s="42" t="s">
        <v>284</v>
      </c>
      <c r="C52" s="42" t="s">
        <v>15</v>
      </c>
      <c r="D52" s="42" t="s">
        <v>318</v>
      </c>
      <c r="E52" s="44" t="s">
        <v>575</v>
      </c>
      <c r="F52" s="29" t="s">
        <v>297</v>
      </c>
      <c r="G52" s="29" t="s">
        <v>298</v>
      </c>
      <c r="H52" s="29" t="s">
        <v>48</v>
      </c>
      <c r="I52" s="29" t="s">
        <v>380</v>
      </c>
      <c r="L52" s="29"/>
    </row>
    <row r="53" spans="1:12" x14ac:dyDescent="0.2">
      <c r="A53" s="41">
        <v>51</v>
      </c>
      <c r="B53" s="42" t="s">
        <v>291</v>
      </c>
      <c r="C53" s="42" t="s">
        <v>64</v>
      </c>
      <c r="D53" s="42" t="s">
        <v>325</v>
      </c>
      <c r="E53" s="44" t="s">
        <v>576</v>
      </c>
      <c r="F53" s="29"/>
      <c r="G53" s="29" t="s">
        <v>298</v>
      </c>
      <c r="H53" s="29" t="s">
        <v>48</v>
      </c>
      <c r="L53" s="29" t="s">
        <v>292</v>
      </c>
    </row>
    <row r="54" spans="1:12" hidden="1" x14ac:dyDescent="0.2">
      <c r="A54" s="41">
        <v>52</v>
      </c>
      <c r="B54" s="29" t="s">
        <v>115</v>
      </c>
      <c r="C54" s="29" t="s">
        <v>16</v>
      </c>
      <c r="E54" s="44" t="s">
        <v>574</v>
      </c>
      <c r="F54" s="29" t="s">
        <v>297</v>
      </c>
      <c r="L54" s="29" t="s">
        <v>286</v>
      </c>
    </row>
    <row r="55" spans="1:12" hidden="1" x14ac:dyDescent="0.2">
      <c r="A55" s="41">
        <v>53</v>
      </c>
      <c r="B55" s="29" t="s">
        <v>233</v>
      </c>
      <c r="C55" s="29" t="s">
        <v>17</v>
      </c>
      <c r="E55" s="44" t="s">
        <v>574</v>
      </c>
      <c r="F55" s="29" t="s">
        <v>297</v>
      </c>
      <c r="L55" s="29" t="s">
        <v>286</v>
      </c>
    </row>
    <row r="56" spans="1:12" hidden="1" x14ac:dyDescent="0.2">
      <c r="A56" s="41">
        <v>54</v>
      </c>
      <c r="B56" s="29" t="s">
        <v>111</v>
      </c>
      <c r="C56" s="29" t="s">
        <v>18</v>
      </c>
      <c r="E56" s="44" t="s">
        <v>574</v>
      </c>
      <c r="F56" s="29" t="s">
        <v>297</v>
      </c>
      <c r="L56" s="29" t="s">
        <v>285</v>
      </c>
    </row>
    <row r="57" spans="1:12" hidden="1" x14ac:dyDescent="0.2">
      <c r="A57" s="41">
        <v>55</v>
      </c>
      <c r="B57" s="29" t="s">
        <v>234</v>
      </c>
      <c r="C57" s="29" t="s">
        <v>192</v>
      </c>
      <c r="E57" s="44" t="s">
        <v>574</v>
      </c>
      <c r="F57" s="29" t="s">
        <v>297</v>
      </c>
      <c r="L57" s="29"/>
    </row>
    <row r="58" spans="1:12" hidden="1" x14ac:dyDescent="0.2">
      <c r="A58" s="41">
        <v>56</v>
      </c>
      <c r="B58" s="29" t="s">
        <v>235</v>
      </c>
      <c r="C58" s="29" t="s">
        <v>193</v>
      </c>
      <c r="E58" s="44" t="s">
        <v>574</v>
      </c>
      <c r="F58" s="29" t="s">
        <v>297</v>
      </c>
      <c r="L58" s="29"/>
    </row>
    <row r="59" spans="1:12" hidden="1" x14ac:dyDescent="0.2">
      <c r="A59" s="41">
        <v>57</v>
      </c>
      <c r="B59" s="29" t="s">
        <v>236</v>
      </c>
      <c r="C59" s="29" t="s">
        <v>194</v>
      </c>
      <c r="E59" s="44" t="s">
        <v>574</v>
      </c>
      <c r="F59" s="29" t="s">
        <v>297</v>
      </c>
      <c r="L59" s="29"/>
    </row>
    <row r="60" spans="1:12" hidden="1" x14ac:dyDescent="0.2">
      <c r="A60" s="41">
        <v>58</v>
      </c>
      <c r="B60" s="29" t="s">
        <v>237</v>
      </c>
      <c r="C60" s="29" t="s">
        <v>195</v>
      </c>
      <c r="E60" s="44" t="s">
        <v>574</v>
      </c>
      <c r="F60" s="29" t="s">
        <v>297</v>
      </c>
      <c r="L60" s="29"/>
    </row>
    <row r="61" spans="1:12" hidden="1" x14ac:dyDescent="0.2">
      <c r="A61" s="41">
        <v>59</v>
      </c>
      <c r="B61" s="29" t="s">
        <v>238</v>
      </c>
      <c r="C61" s="29" t="s">
        <v>196</v>
      </c>
      <c r="E61" s="44" t="s">
        <v>574</v>
      </c>
      <c r="F61" s="29" t="s">
        <v>297</v>
      </c>
      <c r="L61" s="29"/>
    </row>
    <row r="62" spans="1:12" hidden="1" x14ac:dyDescent="0.2">
      <c r="A62" s="41">
        <v>60</v>
      </c>
      <c r="B62" s="29" t="s">
        <v>239</v>
      </c>
      <c r="C62" s="29" t="s">
        <v>197</v>
      </c>
      <c r="E62" s="44" t="s">
        <v>574</v>
      </c>
      <c r="F62" s="29" t="s">
        <v>297</v>
      </c>
      <c r="L62" s="29"/>
    </row>
    <row r="63" spans="1:12" hidden="1" x14ac:dyDescent="0.2">
      <c r="A63" s="41">
        <v>61</v>
      </c>
      <c r="B63" s="29" t="s">
        <v>240</v>
      </c>
      <c r="C63" s="29" t="s">
        <v>198</v>
      </c>
      <c r="E63" s="44" t="s">
        <v>574</v>
      </c>
      <c r="F63" s="29" t="s">
        <v>297</v>
      </c>
      <c r="L63" s="29"/>
    </row>
    <row r="64" spans="1:12" hidden="1" x14ac:dyDescent="0.2">
      <c r="A64" s="41">
        <v>62</v>
      </c>
      <c r="B64" s="29" t="s">
        <v>241</v>
      </c>
      <c r="C64" s="29" t="s">
        <v>199</v>
      </c>
      <c r="E64" s="44" t="s">
        <v>574</v>
      </c>
      <c r="F64" s="29" t="s">
        <v>297</v>
      </c>
      <c r="L64" s="29"/>
    </row>
    <row r="65" spans="1:12" x14ac:dyDescent="0.2">
      <c r="A65" s="41">
        <v>63</v>
      </c>
      <c r="B65" s="29" t="s">
        <v>106</v>
      </c>
      <c r="C65" s="29" t="s">
        <v>19</v>
      </c>
      <c r="D65" s="29" t="s">
        <v>319</v>
      </c>
      <c r="E65" s="44" t="s">
        <v>575</v>
      </c>
      <c r="F65" s="29" t="s">
        <v>297</v>
      </c>
      <c r="G65" s="29" t="s">
        <v>300</v>
      </c>
      <c r="H65" s="29" t="s">
        <v>47</v>
      </c>
      <c r="L65" s="29"/>
    </row>
    <row r="66" spans="1:12" x14ac:dyDescent="0.2">
      <c r="A66" s="41">
        <v>64</v>
      </c>
      <c r="B66" s="29" t="s">
        <v>288</v>
      </c>
      <c r="C66" s="29" t="s">
        <v>20</v>
      </c>
      <c r="D66" s="29" t="s">
        <v>320</v>
      </c>
      <c r="E66" s="44" t="s">
        <v>575</v>
      </c>
      <c r="F66" s="29" t="s">
        <v>297</v>
      </c>
      <c r="G66" s="29" t="s">
        <v>301</v>
      </c>
      <c r="H66" s="29" t="s">
        <v>47</v>
      </c>
      <c r="L66" s="29" t="s">
        <v>273</v>
      </c>
    </row>
    <row r="67" spans="1:12" x14ac:dyDescent="0.2">
      <c r="A67" s="41">
        <v>65</v>
      </c>
      <c r="B67" s="42" t="s">
        <v>289</v>
      </c>
      <c r="C67" s="42" t="s">
        <v>290</v>
      </c>
      <c r="D67" s="42" t="s">
        <v>321</v>
      </c>
      <c r="E67" s="44" t="s">
        <v>576</v>
      </c>
      <c r="F67" s="29"/>
      <c r="G67" s="29" t="s">
        <v>301</v>
      </c>
      <c r="H67" s="29" t="s">
        <v>47</v>
      </c>
      <c r="L67" s="29" t="s">
        <v>388</v>
      </c>
    </row>
    <row r="68" spans="1:12" hidden="1" x14ac:dyDescent="0.2">
      <c r="A68" s="41">
        <v>66</v>
      </c>
      <c r="B68" s="29" t="s">
        <v>242</v>
      </c>
      <c r="C68" s="29" t="s">
        <v>21</v>
      </c>
      <c r="E68" s="44" t="s">
        <v>574</v>
      </c>
      <c r="F68" s="29" t="s">
        <v>297</v>
      </c>
      <c r="L68" s="29"/>
    </row>
    <row r="69" spans="1:12" hidden="1" x14ac:dyDescent="0.2">
      <c r="A69" s="41">
        <v>67</v>
      </c>
      <c r="B69" s="29" t="s">
        <v>243</v>
      </c>
      <c r="C69" s="29" t="s">
        <v>200</v>
      </c>
      <c r="E69" s="44" t="s">
        <v>574</v>
      </c>
      <c r="F69" s="29" t="s">
        <v>297</v>
      </c>
    </row>
    <row r="70" spans="1:12" hidden="1" x14ac:dyDescent="0.2">
      <c r="A70" s="41">
        <v>68</v>
      </c>
      <c r="B70" s="29" t="s">
        <v>244</v>
      </c>
      <c r="C70" s="29" t="s">
        <v>201</v>
      </c>
      <c r="E70" s="44" t="s">
        <v>574</v>
      </c>
      <c r="F70" s="29" t="s">
        <v>297</v>
      </c>
    </row>
    <row r="71" spans="1:12" hidden="1" x14ac:dyDescent="0.2">
      <c r="A71" s="41">
        <v>69</v>
      </c>
      <c r="B71" s="29" t="s">
        <v>245</v>
      </c>
      <c r="C71" s="29" t="s">
        <v>246</v>
      </c>
      <c r="E71" s="44" t="s">
        <v>574</v>
      </c>
      <c r="F71" s="29" t="s">
        <v>297</v>
      </c>
    </row>
    <row r="72" spans="1:12" hidden="1" x14ac:dyDescent="0.2">
      <c r="A72" s="41">
        <v>70</v>
      </c>
      <c r="B72" s="29" t="s">
        <v>129</v>
      </c>
      <c r="C72" s="29" t="s">
        <v>247</v>
      </c>
      <c r="E72" s="44" t="s">
        <v>574</v>
      </c>
      <c r="F72" s="29" t="s">
        <v>297</v>
      </c>
    </row>
    <row r="73" spans="1:12" hidden="1" x14ac:dyDescent="0.2">
      <c r="A73" s="41">
        <v>71</v>
      </c>
      <c r="B73" s="29" t="s">
        <v>248</v>
      </c>
      <c r="C73" s="29" t="s">
        <v>249</v>
      </c>
      <c r="E73" s="44" t="s">
        <v>574</v>
      </c>
      <c r="F73" s="29" t="s">
        <v>297</v>
      </c>
    </row>
    <row r="74" spans="1:12" hidden="1" x14ac:dyDescent="0.2">
      <c r="A74" s="41">
        <v>72</v>
      </c>
      <c r="B74" s="29" t="s">
        <v>250</v>
      </c>
      <c r="C74" s="29" t="s">
        <v>251</v>
      </c>
      <c r="E74" s="44" t="s">
        <v>574</v>
      </c>
      <c r="F74" s="29" t="s">
        <v>297</v>
      </c>
    </row>
    <row r="75" spans="1:12" hidden="1" x14ac:dyDescent="0.2">
      <c r="A75" s="41">
        <v>73</v>
      </c>
      <c r="B75" s="29" t="s">
        <v>252</v>
      </c>
      <c r="C75" s="29" t="s">
        <v>253</v>
      </c>
      <c r="E75" s="44" t="s">
        <v>574</v>
      </c>
      <c r="F75" s="29" t="s">
        <v>297</v>
      </c>
    </row>
    <row r="76" spans="1:12" hidden="1" x14ac:dyDescent="0.2">
      <c r="A76" s="41">
        <v>74</v>
      </c>
      <c r="B76" s="29" t="s">
        <v>254</v>
      </c>
      <c r="C76" s="29" t="s">
        <v>255</v>
      </c>
      <c r="E76" s="44" t="s">
        <v>574</v>
      </c>
      <c r="F76" s="29" t="s">
        <v>297</v>
      </c>
    </row>
    <row r="77" spans="1:12" hidden="1" x14ac:dyDescent="0.2">
      <c r="A77" s="41">
        <v>75</v>
      </c>
      <c r="B77" s="29" t="s">
        <v>256</v>
      </c>
      <c r="C77" s="29" t="s">
        <v>257</v>
      </c>
      <c r="E77" s="44" t="s">
        <v>574</v>
      </c>
      <c r="F77" s="29" t="s">
        <v>297</v>
      </c>
    </row>
    <row r="78" spans="1:12" hidden="1" x14ac:dyDescent="0.2">
      <c r="A78" s="41">
        <v>76</v>
      </c>
      <c r="B78" s="29" t="s">
        <v>258</v>
      </c>
      <c r="C78" s="29" t="s">
        <v>259</v>
      </c>
      <c r="E78" s="44" t="s">
        <v>574</v>
      </c>
      <c r="F78" s="29" t="s">
        <v>297</v>
      </c>
    </row>
    <row r="79" spans="1:12" hidden="1" x14ac:dyDescent="0.2">
      <c r="A79" s="41">
        <v>77</v>
      </c>
      <c r="B79" s="29">
        <v>72</v>
      </c>
      <c r="C79" s="29" t="s">
        <v>260</v>
      </c>
      <c r="E79" s="44" t="s">
        <v>574</v>
      </c>
      <c r="F79" s="29" t="s">
        <v>297</v>
      </c>
    </row>
    <row r="80" spans="1:12" hidden="1" x14ac:dyDescent="0.2">
      <c r="A80" s="41">
        <v>78</v>
      </c>
      <c r="B80" s="29" t="s">
        <v>261</v>
      </c>
      <c r="C80" s="29" t="s">
        <v>262</v>
      </c>
      <c r="E80" s="44" t="s">
        <v>574</v>
      </c>
      <c r="F80" s="29" t="s">
        <v>297</v>
      </c>
    </row>
    <row r="81" spans="1:12" hidden="1" x14ac:dyDescent="0.2">
      <c r="A81" s="41">
        <v>79</v>
      </c>
      <c r="B81" s="29" t="s">
        <v>263</v>
      </c>
      <c r="C81" s="29" t="s">
        <v>264</v>
      </c>
      <c r="E81" s="44" t="s">
        <v>574</v>
      </c>
      <c r="F81" s="29" t="s">
        <v>297</v>
      </c>
    </row>
    <row r="82" spans="1:12" hidden="1" x14ac:dyDescent="0.2">
      <c r="A82" s="41">
        <v>80</v>
      </c>
      <c r="B82" s="29" t="s">
        <v>265</v>
      </c>
      <c r="C82" s="29" t="s">
        <v>266</v>
      </c>
      <c r="E82" s="44" t="s">
        <v>574</v>
      </c>
      <c r="F82" s="29" t="s">
        <v>297</v>
      </c>
    </row>
    <row r="83" spans="1:12" hidden="1" x14ac:dyDescent="0.2">
      <c r="A83" s="41">
        <v>81</v>
      </c>
      <c r="B83" s="29" t="s">
        <v>267</v>
      </c>
      <c r="C83" s="29" t="s">
        <v>268</v>
      </c>
      <c r="E83" s="44" t="s">
        <v>574</v>
      </c>
      <c r="F83" s="29" t="s">
        <v>297</v>
      </c>
    </row>
    <row r="84" spans="1:12" hidden="1" x14ac:dyDescent="0.2">
      <c r="A84" s="41">
        <v>82</v>
      </c>
      <c r="B84" s="29" t="s">
        <v>269</v>
      </c>
      <c r="C84" s="29" t="s">
        <v>270</v>
      </c>
      <c r="E84" s="44" t="s">
        <v>574</v>
      </c>
      <c r="F84" s="29" t="s">
        <v>297</v>
      </c>
    </row>
    <row r="85" spans="1:12" hidden="1" x14ac:dyDescent="0.2">
      <c r="A85" s="41">
        <v>83</v>
      </c>
      <c r="B85" s="29" t="s">
        <v>271</v>
      </c>
      <c r="C85" s="29" t="s">
        <v>272</v>
      </c>
      <c r="E85" s="44" t="s">
        <v>574</v>
      </c>
      <c r="F85" s="29" t="s">
        <v>297</v>
      </c>
    </row>
    <row r="86" spans="1:12" x14ac:dyDescent="0.2">
      <c r="A86" s="41">
        <v>84</v>
      </c>
      <c r="C86" s="42" t="s">
        <v>293</v>
      </c>
      <c r="D86" s="42" t="s">
        <v>326</v>
      </c>
      <c r="E86" s="44" t="s">
        <v>575</v>
      </c>
      <c r="F86" s="29" t="s">
        <v>297</v>
      </c>
      <c r="G86" s="29" t="s">
        <v>302</v>
      </c>
      <c r="H86" s="29" t="s">
        <v>47</v>
      </c>
      <c r="L86" t="s">
        <v>389</v>
      </c>
    </row>
    <row r="87" spans="1:12" x14ac:dyDescent="0.2">
      <c r="A87" s="41">
        <v>85</v>
      </c>
      <c r="C87" s="42" t="s">
        <v>294</v>
      </c>
      <c r="D87" s="42" t="s">
        <v>330</v>
      </c>
      <c r="E87" s="44" t="s">
        <v>576</v>
      </c>
      <c r="F87" s="29"/>
      <c r="G87" s="29" t="s">
        <v>302</v>
      </c>
      <c r="H87" s="29" t="s">
        <v>47</v>
      </c>
      <c r="L87" s="29" t="s">
        <v>388</v>
      </c>
    </row>
  </sheetData>
  <phoneticPr fontId="3" type="noConversion"/>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1117-86D3-4FF0-8FBF-1C2B1982998F}">
  <sheetPr>
    <tabColor theme="7"/>
  </sheetPr>
  <dimension ref="A1:G24"/>
  <sheetViews>
    <sheetView zoomScaleNormal="100" workbookViewId="0">
      <selection activeCell="D31" sqref="D31"/>
    </sheetView>
  </sheetViews>
  <sheetFormatPr baseColWidth="10" defaultColWidth="8.83203125" defaultRowHeight="15" x14ac:dyDescent="0.2"/>
  <cols>
    <col min="1" max="1" width="8.33203125" customWidth="1"/>
    <col min="2" max="2" width="10" customWidth="1"/>
    <col min="3" max="3" width="27.33203125" customWidth="1"/>
    <col min="4" max="4" width="28.33203125" customWidth="1"/>
    <col min="5" max="5" width="10.5" customWidth="1"/>
    <col min="6" max="7" width="27.5" customWidth="1"/>
    <col min="8" max="8" width="21.83203125" customWidth="1"/>
  </cols>
  <sheetData>
    <row r="1" spans="1:7" x14ac:dyDescent="0.2">
      <c r="A1" t="s">
        <v>391</v>
      </c>
      <c r="B1" t="s">
        <v>392</v>
      </c>
      <c r="C1" t="s">
        <v>393</v>
      </c>
      <c r="D1" t="s">
        <v>394</v>
      </c>
      <c r="E1" t="s">
        <v>395</v>
      </c>
      <c r="F1" s="30" t="s">
        <v>899</v>
      </c>
      <c r="G1" s="30" t="s">
        <v>886</v>
      </c>
    </row>
    <row r="2" spans="1:7" x14ac:dyDescent="0.2">
      <c r="A2" s="41">
        <v>1</v>
      </c>
      <c r="B2" s="29"/>
      <c r="C2" s="29" t="s">
        <v>349</v>
      </c>
      <c r="D2" s="29"/>
      <c r="E2" t="s">
        <v>298</v>
      </c>
      <c r="F2" t="s">
        <v>357</v>
      </c>
      <c r="G2" s="29"/>
    </row>
    <row r="3" spans="1:7" x14ac:dyDescent="0.2">
      <c r="A3" s="41">
        <v>2</v>
      </c>
      <c r="B3" s="29"/>
      <c r="C3" s="29" t="s">
        <v>8</v>
      </c>
      <c r="D3" s="29"/>
      <c r="E3" t="s">
        <v>298</v>
      </c>
      <c r="F3" t="s">
        <v>357</v>
      </c>
      <c r="G3" s="29"/>
    </row>
    <row r="4" spans="1:7" x14ac:dyDescent="0.2">
      <c r="A4" s="41">
        <v>3</v>
      </c>
      <c r="B4" s="29"/>
      <c r="C4" s="29" t="s">
        <v>9</v>
      </c>
      <c r="D4" s="29"/>
      <c r="E4" t="s">
        <v>298</v>
      </c>
      <c r="F4" t="s">
        <v>357</v>
      </c>
      <c r="G4" s="29"/>
    </row>
    <row r="5" spans="1:7" x14ac:dyDescent="0.2">
      <c r="A5" s="41">
        <v>4</v>
      </c>
      <c r="B5" s="29"/>
      <c r="C5" s="29" t="s">
        <v>350</v>
      </c>
      <c r="D5" s="29"/>
      <c r="E5" t="s">
        <v>298</v>
      </c>
      <c r="F5" t="s">
        <v>357</v>
      </c>
      <c r="G5" s="29"/>
    </row>
    <row r="6" spans="1:7" x14ac:dyDescent="0.2">
      <c r="A6" s="41">
        <v>5</v>
      </c>
      <c r="B6" s="29"/>
      <c r="C6" s="29" t="s">
        <v>351</v>
      </c>
      <c r="D6" s="29"/>
      <c r="E6" t="s">
        <v>298</v>
      </c>
      <c r="F6" t="s">
        <v>357</v>
      </c>
      <c r="G6" s="29"/>
    </row>
    <row r="7" spans="1:7" x14ac:dyDescent="0.2">
      <c r="A7" s="41">
        <v>6</v>
      </c>
      <c r="B7" s="29"/>
      <c r="C7" s="29" t="s">
        <v>352</v>
      </c>
      <c r="D7" s="29"/>
      <c r="E7" t="s">
        <v>298</v>
      </c>
      <c r="F7" t="s">
        <v>357</v>
      </c>
      <c r="G7" s="29"/>
    </row>
    <row r="8" spans="1:7" x14ac:dyDescent="0.2">
      <c r="A8" s="41">
        <v>7</v>
      </c>
      <c r="B8" s="29"/>
      <c r="C8" s="29" t="s">
        <v>353</v>
      </c>
      <c r="D8" s="29"/>
      <c r="E8" t="s">
        <v>298</v>
      </c>
      <c r="F8" t="s">
        <v>357</v>
      </c>
      <c r="G8" s="29"/>
    </row>
    <row r="9" spans="1:7" x14ac:dyDescent="0.2">
      <c r="A9" s="41">
        <v>8</v>
      </c>
      <c r="B9" s="29"/>
      <c r="C9" s="29" t="s">
        <v>354</v>
      </c>
      <c r="D9" s="29"/>
      <c r="E9" t="s">
        <v>298</v>
      </c>
      <c r="F9" t="s">
        <v>357</v>
      </c>
      <c r="G9" s="29"/>
    </row>
    <row r="10" spans="1:7" x14ac:dyDescent="0.2">
      <c r="A10" s="41">
        <v>9</v>
      </c>
      <c r="B10" s="29"/>
      <c r="C10" s="29" t="s">
        <v>355</v>
      </c>
      <c r="D10" s="29"/>
      <c r="E10" t="s">
        <v>298</v>
      </c>
      <c r="F10" t="s">
        <v>357</v>
      </c>
      <c r="G10" s="29"/>
    </row>
    <row r="11" spans="1:7" x14ac:dyDescent="0.2">
      <c r="A11" s="41">
        <v>10</v>
      </c>
      <c r="B11" s="29"/>
      <c r="C11" s="29" t="s">
        <v>356</v>
      </c>
      <c r="D11" s="29"/>
      <c r="E11" t="s">
        <v>298</v>
      </c>
      <c r="F11" t="s">
        <v>357</v>
      </c>
      <c r="G11" s="29"/>
    </row>
    <row r="12" spans="1:7" x14ac:dyDescent="0.2">
      <c r="A12" s="41">
        <v>11</v>
      </c>
      <c r="B12" s="29"/>
      <c r="C12" s="29" t="s">
        <v>883</v>
      </c>
      <c r="D12" s="29" t="s">
        <v>873</v>
      </c>
      <c r="E12" t="s">
        <v>878</v>
      </c>
      <c r="F12" t="s">
        <v>672</v>
      </c>
      <c r="G12" s="29" t="s">
        <v>887</v>
      </c>
    </row>
    <row r="13" spans="1:7" x14ac:dyDescent="0.2">
      <c r="A13" s="41">
        <v>12</v>
      </c>
      <c r="B13" s="29"/>
      <c r="C13" s="29" t="s">
        <v>884</v>
      </c>
      <c r="D13" s="29" t="s">
        <v>885</v>
      </c>
      <c r="E13" t="s">
        <v>878</v>
      </c>
      <c r="F13" t="s">
        <v>672</v>
      </c>
      <c r="G13" s="29" t="s">
        <v>885</v>
      </c>
    </row>
    <row r="14" spans="1:7" x14ac:dyDescent="0.2">
      <c r="A14" s="41">
        <v>13</v>
      </c>
      <c r="B14" s="29"/>
      <c r="C14" s="29" t="s">
        <v>879</v>
      </c>
      <c r="D14" s="29" t="s">
        <v>874</v>
      </c>
      <c r="E14" t="s">
        <v>878</v>
      </c>
      <c r="F14" t="s">
        <v>672</v>
      </c>
      <c r="G14" s="29" t="s">
        <v>874</v>
      </c>
    </row>
    <row r="15" spans="1:7" x14ac:dyDescent="0.2">
      <c r="A15" s="41">
        <v>14</v>
      </c>
      <c r="B15" s="29"/>
      <c r="C15" s="29" t="s">
        <v>880</v>
      </c>
      <c r="D15" s="29" t="s">
        <v>875</v>
      </c>
      <c r="E15" t="s">
        <v>878</v>
      </c>
      <c r="F15" t="s">
        <v>672</v>
      </c>
      <c r="G15" s="29" t="s">
        <v>887</v>
      </c>
    </row>
    <row r="16" spans="1:7" x14ac:dyDescent="0.2">
      <c r="A16" s="41">
        <v>15</v>
      </c>
      <c r="B16" s="29"/>
      <c r="C16" s="29" t="s">
        <v>881</v>
      </c>
      <c r="D16" s="29" t="s">
        <v>876</v>
      </c>
      <c r="E16" t="s">
        <v>878</v>
      </c>
      <c r="F16" t="s">
        <v>672</v>
      </c>
      <c r="G16" s="29" t="s">
        <v>876</v>
      </c>
    </row>
    <row r="17" spans="1:7" x14ac:dyDescent="0.2">
      <c r="A17" s="41">
        <v>16</v>
      </c>
      <c r="B17" s="29"/>
      <c r="C17" s="29" t="s">
        <v>882</v>
      </c>
      <c r="D17" s="29" t="s">
        <v>877</v>
      </c>
      <c r="E17" t="s">
        <v>878</v>
      </c>
      <c r="F17" t="s">
        <v>672</v>
      </c>
      <c r="G17" s="29" t="s">
        <v>887</v>
      </c>
    </row>
    <row r="18" spans="1:7" x14ac:dyDescent="0.2">
      <c r="A18" s="41">
        <v>17</v>
      </c>
      <c r="B18" s="29"/>
      <c r="C18" s="29"/>
      <c r="D18" s="29" t="s">
        <v>888</v>
      </c>
      <c r="E18" t="s">
        <v>878</v>
      </c>
      <c r="F18" t="s">
        <v>358</v>
      </c>
      <c r="G18" s="29" t="s">
        <v>891</v>
      </c>
    </row>
    <row r="19" spans="1:7" x14ac:dyDescent="0.2">
      <c r="A19" s="41">
        <v>18</v>
      </c>
      <c r="B19" s="29"/>
      <c r="C19" s="29"/>
      <c r="D19" s="29" t="s">
        <v>889</v>
      </c>
      <c r="E19" t="s">
        <v>878</v>
      </c>
      <c r="F19" t="s">
        <v>358</v>
      </c>
      <c r="G19" s="29" t="s">
        <v>891</v>
      </c>
    </row>
    <row r="20" spans="1:7" x14ac:dyDescent="0.2">
      <c r="A20" s="41">
        <v>19</v>
      </c>
      <c r="B20" s="29"/>
      <c r="C20" s="29"/>
      <c r="D20" s="29" t="s">
        <v>890</v>
      </c>
      <c r="E20" t="s">
        <v>878</v>
      </c>
      <c r="F20" t="s">
        <v>358</v>
      </c>
      <c r="G20" s="29" t="s">
        <v>891</v>
      </c>
    </row>
    <row r="21" spans="1:7" x14ac:dyDescent="0.2">
      <c r="A21" s="41">
        <v>20</v>
      </c>
      <c r="B21" s="29"/>
      <c r="C21" s="29"/>
      <c r="D21" s="29" t="s">
        <v>892</v>
      </c>
      <c r="E21" t="s">
        <v>878</v>
      </c>
      <c r="F21" t="s">
        <v>358</v>
      </c>
      <c r="G21" s="29" t="s">
        <v>892</v>
      </c>
    </row>
    <row r="22" spans="1:7" x14ac:dyDescent="0.2">
      <c r="A22" s="41">
        <v>21</v>
      </c>
      <c r="B22" s="29"/>
      <c r="C22" s="29"/>
      <c r="D22" s="29" t="s">
        <v>893</v>
      </c>
      <c r="E22" t="s">
        <v>878</v>
      </c>
      <c r="F22" t="s">
        <v>358</v>
      </c>
      <c r="G22" s="29" t="s">
        <v>893</v>
      </c>
    </row>
    <row r="23" spans="1:7" x14ac:dyDescent="0.2">
      <c r="A23" s="41">
        <v>22</v>
      </c>
      <c r="B23" s="29"/>
      <c r="C23" s="29"/>
      <c r="D23" s="29" t="s">
        <v>894</v>
      </c>
      <c r="E23" t="s">
        <v>878</v>
      </c>
      <c r="F23" t="s">
        <v>358</v>
      </c>
      <c r="G23" t="s">
        <v>896</v>
      </c>
    </row>
    <row r="24" spans="1:7" x14ac:dyDescent="0.2">
      <c r="A24" s="41">
        <v>23</v>
      </c>
      <c r="B24" s="29"/>
      <c r="C24" s="29"/>
      <c r="D24" s="29" t="s">
        <v>895</v>
      </c>
      <c r="E24" t="s">
        <v>878</v>
      </c>
      <c r="F24" t="s">
        <v>358</v>
      </c>
      <c r="G24" t="s">
        <v>896</v>
      </c>
    </row>
  </sheetData>
  <phoneticPr fontId="3"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3A48C-EF91-4FF0-B522-ACA9F01BDC52}">
  <sheetPr>
    <tabColor theme="7"/>
  </sheetPr>
  <dimension ref="A1:F3"/>
  <sheetViews>
    <sheetView workbookViewId="0"/>
  </sheetViews>
  <sheetFormatPr baseColWidth="10" defaultColWidth="8.83203125" defaultRowHeight="15" x14ac:dyDescent="0.2"/>
  <cols>
    <col min="1" max="1" width="8.33203125" customWidth="1"/>
    <col min="2" max="2" width="16.5" customWidth="1"/>
    <col min="3" max="3" width="27.5" customWidth="1"/>
    <col min="4" max="4" width="18.5" customWidth="1"/>
    <col min="5" max="5" width="10.5" customWidth="1"/>
    <col min="6" max="6" width="27.5" customWidth="1"/>
    <col min="7" max="7" width="21.83203125" customWidth="1"/>
  </cols>
  <sheetData>
    <row r="1" spans="1:6" x14ac:dyDescent="0.2">
      <c r="A1" t="s">
        <v>536</v>
      </c>
      <c r="B1" t="s">
        <v>537</v>
      </c>
      <c r="C1" t="s">
        <v>538</v>
      </c>
      <c r="D1" t="s">
        <v>539</v>
      </c>
      <c r="E1" t="s">
        <v>540</v>
      </c>
      <c r="F1" s="30" t="s">
        <v>541</v>
      </c>
    </row>
    <row r="2" spans="1:6" x14ac:dyDescent="0.2">
      <c r="A2" s="41">
        <v>0</v>
      </c>
      <c r="B2" s="29"/>
      <c r="C2" s="29" t="s">
        <v>542</v>
      </c>
      <c r="D2" s="29" t="s">
        <v>542</v>
      </c>
      <c r="E2" t="s">
        <v>297</v>
      </c>
    </row>
    <row r="3" spans="1:6" x14ac:dyDescent="0.2">
      <c r="A3" s="164" t="s">
        <v>129</v>
      </c>
      <c r="B3" s="165"/>
      <c r="C3" s="165" t="s">
        <v>866</v>
      </c>
      <c r="D3" s="165" t="s">
        <v>866</v>
      </c>
      <c r="E3" s="166" t="s">
        <v>297</v>
      </c>
      <c r="F3" s="166" t="s">
        <v>867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3256-56F1-4A00-BAEA-82739238533C}">
  <sheetPr>
    <tabColor theme="7"/>
  </sheetPr>
  <dimension ref="A1:C2"/>
  <sheetViews>
    <sheetView workbookViewId="0"/>
  </sheetViews>
  <sheetFormatPr baseColWidth="10" defaultColWidth="8.83203125" defaultRowHeight="15" x14ac:dyDescent="0.2"/>
  <cols>
    <col min="1" max="1" width="8.33203125" customWidth="1"/>
    <col min="2" max="3" width="27.5" customWidth="1"/>
    <col min="4" max="4" width="21.83203125" customWidth="1"/>
  </cols>
  <sheetData>
    <row r="1" spans="1:3" x14ac:dyDescent="0.2">
      <c r="A1" t="s">
        <v>548</v>
      </c>
      <c r="B1" t="s">
        <v>549</v>
      </c>
      <c r="C1" s="30" t="s">
        <v>541</v>
      </c>
    </row>
    <row r="2" spans="1:3" x14ac:dyDescent="0.2">
      <c r="A2" s="41">
        <v>0</v>
      </c>
      <c r="B2" s="29" t="s">
        <v>550</v>
      </c>
      <c r="C2" t="s">
        <v>860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F4B-3731-4B57-8E39-0C1B3F0432A2}">
  <sheetPr>
    <tabColor theme="7"/>
  </sheetPr>
  <dimension ref="A1:I37"/>
  <sheetViews>
    <sheetView workbookViewId="0">
      <selection activeCell="H41" sqref="H41"/>
    </sheetView>
  </sheetViews>
  <sheetFormatPr baseColWidth="10" defaultColWidth="8.83203125" defaultRowHeight="15" x14ac:dyDescent="0.2"/>
  <cols>
    <col min="2" max="2" width="11.33203125" style="28" customWidth="1"/>
    <col min="3" max="3" width="63.33203125" customWidth="1"/>
    <col min="4" max="4" width="14.33203125" customWidth="1"/>
    <col min="5" max="5" width="13.83203125" customWidth="1"/>
    <col min="6" max="7" width="12" style="28" customWidth="1"/>
    <col min="8" max="9" width="13.5" style="28" customWidth="1"/>
  </cols>
  <sheetData>
    <row r="1" spans="1:9" x14ac:dyDescent="0.2">
      <c r="A1" t="s">
        <v>526</v>
      </c>
      <c r="B1" t="s">
        <v>527</v>
      </c>
      <c r="C1" t="s">
        <v>528</v>
      </c>
      <c r="D1" t="s">
        <v>529</v>
      </c>
      <c r="E1" t="s">
        <v>599</v>
      </c>
      <c r="F1" s="28" t="s">
        <v>582</v>
      </c>
      <c r="G1" s="28" t="s">
        <v>903</v>
      </c>
      <c r="H1" s="28" t="s">
        <v>571</v>
      </c>
      <c r="I1"/>
    </row>
    <row r="2" spans="1:9" x14ac:dyDescent="0.2">
      <c r="A2" s="41">
        <v>0</v>
      </c>
      <c r="C2" t="s">
        <v>22</v>
      </c>
      <c r="E2" t="s">
        <v>511</v>
      </c>
      <c r="F2" s="28" t="s">
        <v>47</v>
      </c>
      <c r="I2"/>
    </row>
    <row r="3" spans="1:9" x14ac:dyDescent="0.2">
      <c r="A3" s="28">
        <v>1</v>
      </c>
      <c r="C3" t="s">
        <v>23</v>
      </c>
      <c r="E3" t="s">
        <v>511</v>
      </c>
      <c r="F3" s="28" t="s">
        <v>47</v>
      </c>
      <c r="I3"/>
    </row>
    <row r="4" spans="1:9" x14ac:dyDescent="0.2">
      <c r="A4" s="41">
        <v>2</v>
      </c>
      <c r="C4" t="s">
        <v>24</v>
      </c>
      <c r="E4" t="s">
        <v>511</v>
      </c>
      <c r="F4" s="28" t="s">
        <v>47</v>
      </c>
      <c r="I4"/>
    </row>
    <row r="5" spans="1:9" x14ac:dyDescent="0.2">
      <c r="A5" s="28">
        <v>3</v>
      </c>
      <c r="C5" t="s">
        <v>72</v>
      </c>
      <c r="E5" t="s">
        <v>511</v>
      </c>
      <c r="F5" s="28" t="s">
        <v>48</v>
      </c>
      <c r="I5"/>
    </row>
    <row r="6" spans="1:9" x14ac:dyDescent="0.2">
      <c r="A6" s="41">
        <v>4</v>
      </c>
      <c r="C6" t="s">
        <v>71</v>
      </c>
      <c r="E6" t="s">
        <v>511</v>
      </c>
      <c r="F6" s="28" t="s">
        <v>48</v>
      </c>
      <c r="I6"/>
    </row>
    <row r="7" spans="1:9" x14ac:dyDescent="0.2">
      <c r="A7" s="28">
        <v>5</v>
      </c>
      <c r="C7" t="s">
        <v>25</v>
      </c>
      <c r="E7" t="s">
        <v>511</v>
      </c>
      <c r="F7" s="28" t="s">
        <v>47</v>
      </c>
      <c r="I7"/>
    </row>
    <row r="8" spans="1:9" x14ac:dyDescent="0.2">
      <c r="A8" s="41">
        <v>6</v>
      </c>
      <c r="C8" t="s">
        <v>26</v>
      </c>
      <c r="E8" t="s">
        <v>511</v>
      </c>
      <c r="F8" s="28" t="s">
        <v>47</v>
      </c>
      <c r="I8"/>
    </row>
    <row r="9" spans="1:9" x14ac:dyDescent="0.2">
      <c r="A9" s="28">
        <v>7</v>
      </c>
      <c r="C9" t="s">
        <v>27</v>
      </c>
      <c r="E9" t="s">
        <v>511</v>
      </c>
      <c r="F9" s="28" t="s">
        <v>47</v>
      </c>
      <c r="I9"/>
    </row>
    <row r="10" spans="1:9" x14ac:dyDescent="0.2">
      <c r="A10" s="41">
        <v>8</v>
      </c>
      <c r="C10" t="s">
        <v>28</v>
      </c>
      <c r="E10" t="s">
        <v>511</v>
      </c>
      <c r="F10" s="28" t="s">
        <v>47</v>
      </c>
      <c r="I10"/>
    </row>
    <row r="11" spans="1:9" x14ac:dyDescent="0.2">
      <c r="A11" s="28">
        <v>9</v>
      </c>
      <c r="C11" t="s">
        <v>112</v>
      </c>
      <c r="E11" t="s">
        <v>511</v>
      </c>
      <c r="F11" s="28" t="s">
        <v>48</v>
      </c>
      <c r="I11"/>
    </row>
    <row r="12" spans="1:9" x14ac:dyDescent="0.2">
      <c r="A12" s="41">
        <v>10</v>
      </c>
      <c r="C12" t="s">
        <v>113</v>
      </c>
      <c r="E12" t="s">
        <v>511</v>
      </c>
      <c r="F12" s="28" t="s">
        <v>48</v>
      </c>
      <c r="I12"/>
    </row>
    <row r="13" spans="1:9" x14ac:dyDescent="0.2">
      <c r="A13" s="28">
        <v>11</v>
      </c>
      <c r="C13" t="s">
        <v>114</v>
      </c>
      <c r="E13" t="s">
        <v>511</v>
      </c>
      <c r="F13" s="28" t="s">
        <v>48</v>
      </c>
      <c r="I13"/>
    </row>
    <row r="14" spans="1:9" x14ac:dyDescent="0.2">
      <c r="A14" s="41">
        <v>12</v>
      </c>
      <c r="C14" t="s">
        <v>42</v>
      </c>
      <c r="E14" t="s">
        <v>511</v>
      </c>
      <c r="F14" s="28" t="s">
        <v>48</v>
      </c>
      <c r="I14"/>
    </row>
    <row r="15" spans="1:9" x14ac:dyDescent="0.2">
      <c r="A15" s="28">
        <v>13</v>
      </c>
      <c r="C15" t="s">
        <v>43</v>
      </c>
      <c r="E15" t="s">
        <v>511</v>
      </c>
      <c r="F15" s="28" t="s">
        <v>48</v>
      </c>
      <c r="I15"/>
    </row>
    <row r="16" spans="1:9" x14ac:dyDescent="0.2">
      <c r="A16" s="41">
        <v>14</v>
      </c>
      <c r="C16" t="s">
        <v>44</v>
      </c>
      <c r="E16" t="s">
        <v>511</v>
      </c>
      <c r="F16" s="28" t="s">
        <v>47</v>
      </c>
      <c r="I16"/>
    </row>
    <row r="17" spans="1:9" x14ac:dyDescent="0.2">
      <c r="A17" s="28">
        <v>15</v>
      </c>
      <c r="C17" t="s">
        <v>122</v>
      </c>
      <c r="E17" t="s">
        <v>511</v>
      </c>
      <c r="F17" s="28" t="s">
        <v>47</v>
      </c>
      <c r="I17"/>
    </row>
    <row r="18" spans="1:9" x14ac:dyDescent="0.2">
      <c r="A18" s="41">
        <v>16</v>
      </c>
      <c r="C18" t="s">
        <v>124</v>
      </c>
      <c r="E18" t="s">
        <v>511</v>
      </c>
      <c r="F18" s="28" t="s">
        <v>47</v>
      </c>
      <c r="I18"/>
    </row>
    <row r="19" spans="1:9" x14ac:dyDescent="0.2">
      <c r="A19" s="28">
        <v>17</v>
      </c>
      <c r="C19" t="s">
        <v>523</v>
      </c>
      <c r="E19" t="s">
        <v>511</v>
      </c>
      <c r="F19" s="28" t="s">
        <v>48</v>
      </c>
      <c r="G19" s="28" t="s">
        <v>380</v>
      </c>
      <c r="I19"/>
    </row>
    <row r="20" spans="1:9" x14ac:dyDescent="0.2">
      <c r="A20" s="41">
        <v>18</v>
      </c>
      <c r="C20" t="s">
        <v>524</v>
      </c>
      <c r="E20" t="s">
        <v>511</v>
      </c>
      <c r="F20" s="28" t="s">
        <v>48</v>
      </c>
      <c r="G20" s="28" t="s">
        <v>380</v>
      </c>
      <c r="I20"/>
    </row>
    <row r="21" spans="1:9" x14ac:dyDescent="0.2">
      <c r="A21" s="28">
        <v>19</v>
      </c>
      <c r="C21" t="s">
        <v>525</v>
      </c>
      <c r="E21" t="s">
        <v>511</v>
      </c>
      <c r="F21" s="28" t="s">
        <v>47</v>
      </c>
      <c r="G21" s="28" t="s">
        <v>380</v>
      </c>
      <c r="I21"/>
    </row>
    <row r="22" spans="1:9" x14ac:dyDescent="0.2">
      <c r="A22" s="41">
        <v>20</v>
      </c>
      <c r="C22" t="s">
        <v>89</v>
      </c>
      <c r="E22" t="s">
        <v>511</v>
      </c>
      <c r="F22" s="28" t="s">
        <v>48</v>
      </c>
      <c r="I22"/>
    </row>
    <row r="23" spans="1:9" x14ac:dyDescent="0.2">
      <c r="A23" s="28">
        <v>21</v>
      </c>
      <c r="C23" t="s">
        <v>90</v>
      </c>
      <c r="E23" t="s">
        <v>511</v>
      </c>
      <c r="F23" s="28" t="s">
        <v>48</v>
      </c>
      <c r="I23"/>
    </row>
    <row r="24" spans="1:9" x14ac:dyDescent="0.2">
      <c r="A24" s="41">
        <v>22</v>
      </c>
      <c r="C24" t="s">
        <v>303</v>
      </c>
      <c r="E24" t="s">
        <v>511</v>
      </c>
      <c r="F24" s="28" t="s">
        <v>48</v>
      </c>
      <c r="I24"/>
    </row>
    <row r="25" spans="1:9" x14ac:dyDescent="0.2">
      <c r="A25" s="28">
        <v>23</v>
      </c>
      <c r="C25" t="s">
        <v>125</v>
      </c>
      <c r="E25" t="s">
        <v>511</v>
      </c>
      <c r="F25" s="28" t="s">
        <v>47</v>
      </c>
      <c r="I25"/>
    </row>
    <row r="26" spans="1:9" x14ac:dyDescent="0.2">
      <c r="A26" s="41">
        <v>24</v>
      </c>
      <c r="C26" t="s">
        <v>126</v>
      </c>
      <c r="E26" t="s">
        <v>511</v>
      </c>
      <c r="F26" s="28" t="s">
        <v>47</v>
      </c>
      <c r="I26"/>
    </row>
    <row r="27" spans="1:9" x14ac:dyDescent="0.2">
      <c r="A27" s="28">
        <v>25</v>
      </c>
      <c r="C27" t="s">
        <v>530</v>
      </c>
      <c r="E27" t="s">
        <v>512</v>
      </c>
      <c r="F27" s="28" t="s">
        <v>47</v>
      </c>
      <c r="I27"/>
    </row>
    <row r="28" spans="1:9" x14ac:dyDescent="0.2">
      <c r="I28"/>
    </row>
    <row r="29" spans="1:9" x14ac:dyDescent="0.2">
      <c r="I29"/>
    </row>
    <row r="30" spans="1:9" x14ac:dyDescent="0.2">
      <c r="I30"/>
    </row>
    <row r="31" spans="1:9" x14ac:dyDescent="0.2">
      <c r="I31"/>
    </row>
    <row r="32" spans="1:9" x14ac:dyDescent="0.2">
      <c r="I32"/>
    </row>
    <row r="33" spans="9:9" x14ac:dyDescent="0.2">
      <c r="I33"/>
    </row>
    <row r="34" spans="9:9" x14ac:dyDescent="0.2">
      <c r="I34"/>
    </row>
    <row r="35" spans="9:9" x14ac:dyDescent="0.2">
      <c r="I35"/>
    </row>
    <row r="36" spans="9:9" x14ac:dyDescent="0.2">
      <c r="I36"/>
    </row>
    <row r="37" spans="9:9" x14ac:dyDescent="0.2">
      <c r="I37"/>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84A6D-37B1-4279-9E25-6C0C660B5C1D}">
  <sheetPr>
    <tabColor theme="7"/>
  </sheetPr>
  <dimension ref="A1:R114"/>
  <sheetViews>
    <sheetView workbookViewId="0"/>
  </sheetViews>
  <sheetFormatPr baseColWidth="10" defaultColWidth="8.83203125" defaultRowHeight="15" x14ac:dyDescent="0.2"/>
  <cols>
    <col min="2" max="2" width="14.83203125" style="44" customWidth="1"/>
    <col min="3" max="3" width="69.83203125" style="29" customWidth="1"/>
    <col min="4" max="4" width="13.83203125" style="29" customWidth="1"/>
    <col min="5" max="5" width="40.83203125" style="29" customWidth="1"/>
    <col min="6" max="7" width="11.5" style="29" customWidth="1"/>
    <col min="8" max="8" width="14.83203125" style="29" customWidth="1"/>
    <col min="9" max="9" width="14.83203125" style="44" customWidth="1"/>
    <col min="10" max="10" width="14" style="29" customWidth="1"/>
    <col min="11" max="11" width="13.33203125" style="29" customWidth="1"/>
    <col min="12" max="13" width="14.5" style="44" customWidth="1"/>
    <col min="14" max="14" width="20" style="44" bestFit="1" customWidth="1"/>
    <col min="15" max="15" width="8.5" style="29"/>
    <col min="16" max="16" width="13" customWidth="1"/>
    <col min="17" max="17" width="12" style="28" customWidth="1"/>
    <col min="18" max="18" width="13.5" style="28" customWidth="1"/>
  </cols>
  <sheetData>
    <row r="1" spans="1:18" x14ac:dyDescent="0.2">
      <c r="A1" t="s">
        <v>506</v>
      </c>
      <c r="B1" s="29" t="s">
        <v>130</v>
      </c>
      <c r="C1" s="29" t="s">
        <v>507</v>
      </c>
      <c r="D1" s="29" t="s">
        <v>131</v>
      </c>
      <c r="E1" s="29" t="s">
        <v>522</v>
      </c>
      <c r="F1" s="29" t="s">
        <v>600</v>
      </c>
      <c r="G1" s="29" t="s">
        <v>519</v>
      </c>
      <c r="H1" s="29" t="s">
        <v>579</v>
      </c>
      <c r="I1" s="44" t="s">
        <v>580</v>
      </c>
      <c r="J1" s="44" t="s">
        <v>581</v>
      </c>
      <c r="K1" s="44" t="s">
        <v>141</v>
      </c>
      <c r="L1" s="29" t="s">
        <v>508</v>
      </c>
      <c r="M1" s="44" t="s">
        <v>517</v>
      </c>
      <c r="N1" s="44" t="s">
        <v>518</v>
      </c>
      <c r="O1" s="44" t="s">
        <v>509</v>
      </c>
      <c r="Q1"/>
      <c r="R1"/>
    </row>
    <row r="2" spans="1:18" hidden="1" x14ac:dyDescent="0.2">
      <c r="A2" s="41">
        <v>0</v>
      </c>
      <c r="B2" s="44" t="s">
        <v>405</v>
      </c>
      <c r="C2" s="29" t="s">
        <v>457</v>
      </c>
      <c r="F2" s="29" t="s">
        <v>511</v>
      </c>
      <c r="H2" s="44" t="s">
        <v>144</v>
      </c>
      <c r="I2" s="44" t="s">
        <v>510</v>
      </c>
      <c r="J2" s="44"/>
      <c r="K2" s="44"/>
      <c r="L2" s="29" t="s">
        <v>297</v>
      </c>
      <c r="O2" s="44"/>
      <c r="Q2"/>
      <c r="R2"/>
    </row>
    <row r="3" spans="1:18" hidden="1" x14ac:dyDescent="0.2">
      <c r="A3" s="41">
        <v>1</v>
      </c>
      <c r="B3" s="44" t="s">
        <v>108</v>
      </c>
      <c r="C3" s="29" t="s">
        <v>22</v>
      </c>
      <c r="E3" s="29" t="s">
        <v>22</v>
      </c>
      <c r="F3" s="29" t="s">
        <v>511</v>
      </c>
      <c r="G3" s="29" t="s">
        <v>520</v>
      </c>
      <c r="H3" s="44" t="s">
        <v>144</v>
      </c>
      <c r="I3" s="44" t="s">
        <v>144</v>
      </c>
      <c r="J3" s="44" t="s">
        <v>47</v>
      </c>
      <c r="K3" s="44"/>
      <c r="L3" s="29" t="s">
        <v>297</v>
      </c>
      <c r="M3" s="44" t="s">
        <v>298</v>
      </c>
      <c r="O3" s="44"/>
      <c r="Q3"/>
      <c r="R3"/>
    </row>
    <row r="4" spans="1:18" hidden="1" x14ac:dyDescent="0.2">
      <c r="A4" s="41">
        <v>2</v>
      </c>
      <c r="B4" s="44" t="s">
        <v>406</v>
      </c>
      <c r="C4" s="29" t="s">
        <v>458</v>
      </c>
      <c r="F4" s="29" t="s">
        <v>511</v>
      </c>
      <c r="H4" s="44" t="s">
        <v>144</v>
      </c>
      <c r="I4" s="44" t="s">
        <v>510</v>
      </c>
      <c r="J4" s="44"/>
      <c r="K4" s="44"/>
      <c r="L4" s="29" t="s">
        <v>297</v>
      </c>
      <c r="O4" s="44"/>
      <c r="Q4"/>
      <c r="R4"/>
    </row>
    <row r="5" spans="1:18" hidden="1" x14ac:dyDescent="0.2">
      <c r="A5" s="41">
        <v>3</v>
      </c>
      <c r="B5" s="44" t="s">
        <v>109</v>
      </c>
      <c r="C5" s="29" t="s">
        <v>23</v>
      </c>
      <c r="E5" s="29" t="s">
        <v>23</v>
      </c>
      <c r="F5" s="29" t="s">
        <v>511</v>
      </c>
      <c r="G5" s="29" t="s">
        <v>520</v>
      </c>
      <c r="H5" s="44" t="s">
        <v>144</v>
      </c>
      <c r="I5" s="44" t="s">
        <v>144</v>
      </c>
      <c r="J5" s="44" t="s">
        <v>47</v>
      </c>
      <c r="K5" s="44"/>
      <c r="L5" s="29" t="s">
        <v>297</v>
      </c>
      <c r="M5" s="44" t="s">
        <v>298</v>
      </c>
      <c r="O5" s="44"/>
      <c r="Q5"/>
      <c r="R5"/>
    </row>
    <row r="6" spans="1:18" hidden="1" x14ac:dyDescent="0.2">
      <c r="A6" s="41">
        <v>4</v>
      </c>
      <c r="B6" s="44" t="s">
        <v>407</v>
      </c>
      <c r="C6" s="29" t="s">
        <v>459</v>
      </c>
      <c r="F6" s="29" t="s">
        <v>511</v>
      </c>
      <c r="H6" s="44" t="s">
        <v>144</v>
      </c>
      <c r="I6" s="44" t="s">
        <v>510</v>
      </c>
      <c r="J6" s="44"/>
      <c r="K6" s="44"/>
      <c r="L6" s="29" t="s">
        <v>297</v>
      </c>
      <c r="O6" s="44"/>
      <c r="Q6"/>
      <c r="R6"/>
    </row>
    <row r="7" spans="1:18" hidden="1" x14ac:dyDescent="0.2">
      <c r="A7" s="41">
        <v>5</v>
      </c>
      <c r="B7" s="44" t="s">
        <v>408</v>
      </c>
      <c r="C7" s="29" t="s">
        <v>460</v>
      </c>
      <c r="F7" s="29" t="s">
        <v>511</v>
      </c>
      <c r="H7" s="44" t="s">
        <v>144</v>
      </c>
      <c r="I7" s="44" t="s">
        <v>510</v>
      </c>
      <c r="J7" s="44"/>
      <c r="K7" s="44"/>
      <c r="L7" s="29" t="s">
        <v>297</v>
      </c>
      <c r="O7" s="44"/>
      <c r="Q7"/>
      <c r="R7"/>
    </row>
    <row r="8" spans="1:18" hidden="1" x14ac:dyDescent="0.2">
      <c r="A8" s="41">
        <v>6</v>
      </c>
      <c r="B8" s="44" t="s">
        <v>409</v>
      </c>
      <c r="C8" s="29" t="s">
        <v>461</v>
      </c>
      <c r="F8" s="29" t="s">
        <v>511</v>
      </c>
      <c r="H8" s="44" t="s">
        <v>144</v>
      </c>
      <c r="I8" s="44" t="s">
        <v>510</v>
      </c>
      <c r="J8" s="44"/>
      <c r="K8" s="44"/>
      <c r="L8" s="29" t="s">
        <v>297</v>
      </c>
      <c r="O8" s="44"/>
      <c r="Q8"/>
      <c r="R8"/>
    </row>
    <row r="9" spans="1:18" hidden="1" x14ac:dyDescent="0.2">
      <c r="A9" s="41">
        <v>7</v>
      </c>
      <c r="B9" s="44" t="s">
        <v>410</v>
      </c>
      <c r="C9" s="29" t="s">
        <v>462</v>
      </c>
      <c r="F9" s="29" t="s">
        <v>511</v>
      </c>
      <c r="H9" s="44" t="s">
        <v>144</v>
      </c>
      <c r="I9" s="44" t="s">
        <v>510</v>
      </c>
      <c r="J9" s="44"/>
      <c r="K9" s="44"/>
      <c r="L9" s="29" t="s">
        <v>297</v>
      </c>
      <c r="O9" s="44"/>
      <c r="Q9"/>
      <c r="R9"/>
    </row>
    <row r="10" spans="1:18" hidden="1" x14ac:dyDescent="0.2">
      <c r="A10" s="41">
        <v>8</v>
      </c>
      <c r="B10" s="44" t="s">
        <v>411</v>
      </c>
      <c r="C10" s="29" t="s">
        <v>463</v>
      </c>
      <c r="F10" s="29" t="s">
        <v>511</v>
      </c>
      <c r="H10" s="44" t="s">
        <v>144</v>
      </c>
      <c r="I10" s="44" t="s">
        <v>510</v>
      </c>
      <c r="J10" s="44"/>
      <c r="K10" s="44"/>
      <c r="L10" s="29" t="s">
        <v>297</v>
      </c>
      <c r="O10" s="44"/>
      <c r="Q10"/>
      <c r="R10"/>
    </row>
    <row r="11" spans="1:18" hidden="1" x14ac:dyDescent="0.2">
      <c r="A11" s="41">
        <v>9</v>
      </c>
      <c r="B11" s="44" t="s">
        <v>412</v>
      </c>
      <c r="C11" s="29" t="s">
        <v>464</v>
      </c>
      <c r="F11" s="29" t="s">
        <v>511</v>
      </c>
      <c r="H11" s="44" t="s">
        <v>144</v>
      </c>
      <c r="I11" s="44" t="s">
        <v>510</v>
      </c>
      <c r="J11" s="44"/>
      <c r="K11" s="44"/>
      <c r="L11" s="29" t="s">
        <v>297</v>
      </c>
      <c r="O11" s="44"/>
      <c r="Q11"/>
      <c r="R11"/>
    </row>
    <row r="12" spans="1:18" hidden="1" x14ac:dyDescent="0.2">
      <c r="A12" s="41">
        <v>10</v>
      </c>
      <c r="B12" s="44" t="s">
        <v>110</v>
      </c>
      <c r="C12" s="29" t="s">
        <v>24</v>
      </c>
      <c r="E12" s="29" t="s">
        <v>24</v>
      </c>
      <c r="F12" s="29" t="s">
        <v>511</v>
      </c>
      <c r="G12" s="29" t="s">
        <v>520</v>
      </c>
      <c r="H12" s="44" t="s">
        <v>144</v>
      </c>
      <c r="I12" s="44" t="s">
        <v>144</v>
      </c>
      <c r="J12" s="44" t="s">
        <v>47</v>
      </c>
      <c r="K12" s="44"/>
      <c r="L12" s="29" t="s">
        <v>297</v>
      </c>
      <c r="M12" s="44" t="s">
        <v>298</v>
      </c>
      <c r="O12" s="44"/>
      <c r="Q12"/>
      <c r="R12"/>
    </row>
    <row r="13" spans="1:18" x14ac:dyDescent="0.2">
      <c r="A13" s="41">
        <v>11</v>
      </c>
      <c r="B13" s="44" t="s">
        <v>117</v>
      </c>
      <c r="C13" s="29" t="s">
        <v>72</v>
      </c>
      <c r="E13" s="29" t="s">
        <v>72</v>
      </c>
      <c r="F13" s="29" t="s">
        <v>511</v>
      </c>
      <c r="G13" s="29" t="s">
        <v>520</v>
      </c>
      <c r="H13" s="44" t="s">
        <v>144</v>
      </c>
      <c r="I13" s="44" t="s">
        <v>144</v>
      </c>
      <c r="J13" s="44" t="s">
        <v>48</v>
      </c>
      <c r="K13" s="44" t="s">
        <v>573</v>
      </c>
      <c r="L13" s="29" t="s">
        <v>297</v>
      </c>
      <c r="M13" s="44" t="s">
        <v>298</v>
      </c>
      <c r="N13" s="44" t="s">
        <v>383</v>
      </c>
      <c r="O13" s="44"/>
      <c r="Q13"/>
      <c r="R13"/>
    </row>
    <row r="14" spans="1:18" x14ac:dyDescent="0.2">
      <c r="A14" s="41">
        <v>12</v>
      </c>
      <c r="B14" s="44" t="s">
        <v>118</v>
      </c>
      <c r="C14" s="29" t="s">
        <v>71</v>
      </c>
      <c r="E14" s="29" t="s">
        <v>71</v>
      </c>
      <c r="F14" s="29" t="s">
        <v>511</v>
      </c>
      <c r="G14" s="29" t="s">
        <v>520</v>
      </c>
      <c r="H14" s="44" t="s">
        <v>144</v>
      </c>
      <c r="I14" s="44" t="s">
        <v>144</v>
      </c>
      <c r="J14" s="44" t="s">
        <v>48</v>
      </c>
      <c r="K14" s="44" t="s">
        <v>573</v>
      </c>
      <c r="L14" s="29" t="s">
        <v>297</v>
      </c>
      <c r="M14" s="44" t="s">
        <v>298</v>
      </c>
      <c r="N14" s="44" t="s">
        <v>383</v>
      </c>
      <c r="O14" s="44"/>
      <c r="Q14"/>
      <c r="R14"/>
    </row>
    <row r="15" spans="1:18" hidden="1" x14ac:dyDescent="0.2">
      <c r="A15" s="41">
        <v>13</v>
      </c>
      <c r="B15" s="44" t="s">
        <v>101</v>
      </c>
      <c r="C15" s="29" t="s">
        <v>25</v>
      </c>
      <c r="E15" s="29" t="s">
        <v>25</v>
      </c>
      <c r="F15" s="29" t="s">
        <v>511</v>
      </c>
      <c r="G15" s="29" t="s">
        <v>520</v>
      </c>
      <c r="H15" s="44" t="s">
        <v>144</v>
      </c>
      <c r="I15" s="44" t="s">
        <v>144</v>
      </c>
      <c r="J15" s="44" t="s">
        <v>47</v>
      </c>
      <c r="K15" s="44"/>
      <c r="L15" s="29" t="s">
        <v>297</v>
      </c>
      <c r="M15" s="44" t="s">
        <v>298</v>
      </c>
      <c r="O15" s="44"/>
      <c r="Q15"/>
      <c r="R15"/>
    </row>
    <row r="16" spans="1:18" hidden="1" x14ac:dyDescent="0.2">
      <c r="A16" s="41">
        <v>14</v>
      </c>
      <c r="B16" s="44" t="s">
        <v>212</v>
      </c>
      <c r="C16" s="29" t="s">
        <v>465</v>
      </c>
      <c r="F16" s="29" t="s">
        <v>511</v>
      </c>
      <c r="H16" s="44" t="s">
        <v>144</v>
      </c>
      <c r="I16" s="44" t="s">
        <v>510</v>
      </c>
      <c r="J16" s="44"/>
      <c r="K16" s="44"/>
      <c r="L16" s="29" t="s">
        <v>297</v>
      </c>
      <c r="O16" s="44"/>
      <c r="Q16"/>
      <c r="R16"/>
    </row>
    <row r="17" spans="1:18" hidden="1" x14ac:dyDescent="0.2">
      <c r="A17" s="41">
        <v>15</v>
      </c>
      <c r="B17" s="44" t="s">
        <v>413</v>
      </c>
      <c r="C17" s="29" t="s">
        <v>396</v>
      </c>
      <c r="F17" s="29" t="s">
        <v>511</v>
      </c>
      <c r="H17" s="44" t="s">
        <v>144</v>
      </c>
      <c r="I17" s="44" t="s">
        <v>510</v>
      </c>
      <c r="J17" s="44"/>
      <c r="K17" s="44"/>
      <c r="L17" s="29" t="s">
        <v>297</v>
      </c>
      <c r="O17" s="44"/>
      <c r="Q17"/>
      <c r="R17"/>
    </row>
    <row r="18" spans="1:18" hidden="1" x14ac:dyDescent="0.2">
      <c r="A18" s="41">
        <v>16</v>
      </c>
      <c r="B18" s="44" t="s">
        <v>414</v>
      </c>
      <c r="C18" s="29" t="s">
        <v>466</v>
      </c>
      <c r="F18" s="29" t="s">
        <v>511</v>
      </c>
      <c r="H18" s="44" t="s">
        <v>144</v>
      </c>
      <c r="I18" s="44" t="s">
        <v>510</v>
      </c>
      <c r="J18" s="44"/>
      <c r="K18" s="44"/>
      <c r="L18" s="29" t="s">
        <v>297</v>
      </c>
      <c r="O18" s="44"/>
      <c r="Q18"/>
      <c r="R18"/>
    </row>
    <row r="19" spans="1:18" hidden="1" x14ac:dyDescent="0.2">
      <c r="A19" s="41">
        <v>17</v>
      </c>
      <c r="B19" s="42" t="s">
        <v>132</v>
      </c>
      <c r="C19" s="42" t="s">
        <v>77</v>
      </c>
      <c r="D19" s="42"/>
      <c r="E19" s="29" t="s">
        <v>26</v>
      </c>
      <c r="F19" s="29" t="s">
        <v>511</v>
      </c>
      <c r="G19" s="29" t="s">
        <v>520</v>
      </c>
      <c r="H19" s="44" t="s">
        <v>144</v>
      </c>
      <c r="I19" s="44" t="s">
        <v>144</v>
      </c>
      <c r="J19" s="44" t="s">
        <v>47</v>
      </c>
      <c r="K19" s="44"/>
      <c r="L19" s="29" t="s">
        <v>297</v>
      </c>
      <c r="M19" s="44" t="s">
        <v>299</v>
      </c>
      <c r="O19" s="44"/>
      <c r="Q19"/>
      <c r="R19"/>
    </row>
    <row r="20" spans="1:18" hidden="1" x14ac:dyDescent="0.2">
      <c r="A20" s="41">
        <v>18</v>
      </c>
      <c r="B20" s="42" t="s">
        <v>133</v>
      </c>
      <c r="C20" s="42" t="s">
        <v>78</v>
      </c>
      <c r="D20" s="42"/>
      <c r="E20" s="29" t="s">
        <v>26</v>
      </c>
      <c r="F20" s="29" t="s">
        <v>511</v>
      </c>
      <c r="G20" s="29" t="s">
        <v>520</v>
      </c>
      <c r="H20" s="44" t="s">
        <v>144</v>
      </c>
      <c r="I20" s="44" t="s">
        <v>144</v>
      </c>
      <c r="J20" s="44" t="s">
        <v>47</v>
      </c>
      <c r="K20" s="44"/>
      <c r="L20" s="29" t="s">
        <v>297</v>
      </c>
      <c r="M20" s="44" t="s">
        <v>299</v>
      </c>
      <c r="O20" s="44"/>
      <c r="Q20"/>
      <c r="R20"/>
    </row>
    <row r="21" spans="1:18" hidden="1" x14ac:dyDescent="0.2">
      <c r="A21" s="41">
        <v>19</v>
      </c>
      <c r="B21" s="42" t="s">
        <v>134</v>
      </c>
      <c r="C21" s="42" t="s">
        <v>79</v>
      </c>
      <c r="D21" s="42"/>
      <c r="E21" s="29" t="s">
        <v>26</v>
      </c>
      <c r="F21" s="29" t="s">
        <v>511</v>
      </c>
      <c r="G21" s="29" t="s">
        <v>520</v>
      </c>
      <c r="H21" s="44" t="s">
        <v>144</v>
      </c>
      <c r="I21" s="44" t="s">
        <v>144</v>
      </c>
      <c r="J21" s="44" t="s">
        <v>47</v>
      </c>
      <c r="K21" s="44"/>
      <c r="L21" s="29" t="s">
        <v>297</v>
      </c>
      <c r="M21" s="44" t="s">
        <v>299</v>
      </c>
      <c r="O21" s="44"/>
      <c r="Q21"/>
      <c r="R21"/>
    </row>
    <row r="22" spans="1:18" hidden="1" x14ac:dyDescent="0.2">
      <c r="A22" s="41">
        <v>20</v>
      </c>
      <c r="B22" s="44" t="s">
        <v>215</v>
      </c>
      <c r="C22" s="29" t="s">
        <v>467</v>
      </c>
      <c r="F22" s="29" t="s">
        <v>511</v>
      </c>
      <c r="H22" s="44" t="s">
        <v>144</v>
      </c>
      <c r="I22" s="44" t="s">
        <v>510</v>
      </c>
      <c r="J22" s="44"/>
      <c r="K22" s="44"/>
      <c r="L22" s="29" t="s">
        <v>297</v>
      </c>
      <c r="O22" s="44"/>
      <c r="Q22"/>
      <c r="R22"/>
    </row>
    <row r="23" spans="1:18" hidden="1" x14ac:dyDescent="0.2">
      <c r="A23" s="41">
        <v>21</v>
      </c>
      <c r="B23" s="42" t="s">
        <v>135</v>
      </c>
      <c r="C23" s="42" t="s">
        <v>80</v>
      </c>
      <c r="E23" s="29" t="s">
        <v>27</v>
      </c>
      <c r="F23" s="29" t="s">
        <v>511</v>
      </c>
      <c r="G23" s="29" t="s">
        <v>520</v>
      </c>
      <c r="H23" s="44" t="s">
        <v>144</v>
      </c>
      <c r="I23" s="44" t="s">
        <v>144</v>
      </c>
      <c r="J23" s="44" t="s">
        <v>47</v>
      </c>
      <c r="K23" s="44"/>
      <c r="L23" s="29" t="s">
        <v>297</v>
      </c>
      <c r="M23" s="44" t="s">
        <v>299</v>
      </c>
      <c r="O23" s="44"/>
      <c r="Q23"/>
      <c r="R23"/>
    </row>
    <row r="24" spans="1:18" hidden="1" x14ac:dyDescent="0.2">
      <c r="A24" s="41">
        <v>22</v>
      </c>
      <c r="B24" s="42" t="s">
        <v>136</v>
      </c>
      <c r="C24" s="42" t="s">
        <v>81</v>
      </c>
      <c r="E24" s="29" t="s">
        <v>27</v>
      </c>
      <c r="F24" s="29" t="s">
        <v>511</v>
      </c>
      <c r="G24" s="29" t="s">
        <v>520</v>
      </c>
      <c r="H24" s="44" t="s">
        <v>144</v>
      </c>
      <c r="I24" s="44" t="s">
        <v>144</v>
      </c>
      <c r="J24" s="44" t="s">
        <v>47</v>
      </c>
      <c r="K24" s="44"/>
      <c r="L24" s="29" t="s">
        <v>297</v>
      </c>
      <c r="M24" s="44" t="s">
        <v>299</v>
      </c>
      <c r="O24" s="44"/>
      <c r="Q24"/>
      <c r="R24"/>
    </row>
    <row r="25" spans="1:18" hidden="1" x14ac:dyDescent="0.2">
      <c r="A25" s="41">
        <v>23</v>
      </c>
      <c r="B25" s="42" t="s">
        <v>137</v>
      </c>
      <c r="C25" s="42" t="s">
        <v>82</v>
      </c>
      <c r="E25" s="29" t="s">
        <v>27</v>
      </c>
      <c r="F25" s="29" t="s">
        <v>511</v>
      </c>
      <c r="G25" s="29" t="s">
        <v>520</v>
      </c>
      <c r="H25" s="44" t="s">
        <v>144</v>
      </c>
      <c r="I25" s="44" t="s">
        <v>144</v>
      </c>
      <c r="J25" s="44" t="s">
        <v>47</v>
      </c>
      <c r="K25" s="44"/>
      <c r="L25" s="29" t="s">
        <v>297</v>
      </c>
      <c r="M25" s="44" t="s">
        <v>299</v>
      </c>
      <c r="O25" s="44"/>
      <c r="Q25"/>
      <c r="R25"/>
    </row>
    <row r="26" spans="1:18" hidden="1" x14ac:dyDescent="0.2">
      <c r="A26" s="41">
        <v>24</v>
      </c>
      <c r="B26" s="44" t="s">
        <v>121</v>
      </c>
      <c r="C26" s="29" t="s">
        <v>28</v>
      </c>
      <c r="E26" s="29" t="s">
        <v>28</v>
      </c>
      <c r="F26" s="29" t="s">
        <v>511</v>
      </c>
      <c r="G26" s="29" t="s">
        <v>520</v>
      </c>
      <c r="H26" s="44" t="s">
        <v>144</v>
      </c>
      <c r="I26" s="44" t="s">
        <v>144</v>
      </c>
      <c r="J26" s="44" t="s">
        <v>47</v>
      </c>
      <c r="K26" s="44"/>
      <c r="L26" s="29" t="s">
        <v>297</v>
      </c>
      <c r="M26" s="44" t="s">
        <v>299</v>
      </c>
      <c r="O26" s="44"/>
      <c r="Q26"/>
      <c r="R26"/>
    </row>
    <row r="27" spans="1:18" hidden="1" x14ac:dyDescent="0.2">
      <c r="A27" s="41">
        <v>25</v>
      </c>
      <c r="B27" s="44" t="s">
        <v>415</v>
      </c>
      <c r="C27" s="29" t="s">
        <v>468</v>
      </c>
      <c r="F27" s="29" t="s">
        <v>511</v>
      </c>
      <c r="H27" s="44" t="s">
        <v>144</v>
      </c>
      <c r="I27" s="44" t="s">
        <v>510</v>
      </c>
      <c r="J27" s="44"/>
      <c r="K27" s="44"/>
      <c r="L27" s="29" t="s">
        <v>297</v>
      </c>
      <c r="O27" s="44"/>
      <c r="Q27"/>
      <c r="R27"/>
    </row>
    <row r="28" spans="1:18" hidden="1" x14ac:dyDescent="0.2">
      <c r="A28" s="41">
        <v>26</v>
      </c>
      <c r="B28" s="44" t="s">
        <v>416</v>
      </c>
      <c r="C28" s="29" t="s">
        <v>469</v>
      </c>
      <c r="F28" s="29" t="s">
        <v>511</v>
      </c>
      <c r="H28" s="44" t="s">
        <v>144</v>
      </c>
      <c r="I28" s="44" t="s">
        <v>510</v>
      </c>
      <c r="J28" s="44"/>
      <c r="K28" s="44"/>
      <c r="L28" s="29" t="s">
        <v>297</v>
      </c>
      <c r="O28" s="44"/>
      <c r="Q28"/>
      <c r="R28"/>
    </row>
    <row r="29" spans="1:18" hidden="1" x14ac:dyDescent="0.2">
      <c r="A29" s="41">
        <v>27</v>
      </c>
      <c r="B29" s="44" t="s">
        <v>417</v>
      </c>
      <c r="C29" s="29" t="s">
        <v>470</v>
      </c>
      <c r="F29" s="29" t="s">
        <v>511</v>
      </c>
      <c r="H29" s="44" t="s">
        <v>144</v>
      </c>
      <c r="I29" s="44" t="s">
        <v>510</v>
      </c>
      <c r="J29" s="44"/>
      <c r="K29" s="44"/>
      <c r="L29" s="29" t="s">
        <v>297</v>
      </c>
      <c r="O29" s="44"/>
      <c r="Q29"/>
      <c r="R29"/>
    </row>
    <row r="30" spans="1:18" hidden="1" x14ac:dyDescent="0.2">
      <c r="A30" s="41">
        <v>28</v>
      </c>
      <c r="B30" s="44" t="s">
        <v>503</v>
      </c>
      <c r="C30" s="29" t="s">
        <v>471</v>
      </c>
      <c r="F30" s="29" t="s">
        <v>511</v>
      </c>
      <c r="H30" s="44" t="s">
        <v>144</v>
      </c>
      <c r="I30" s="44" t="s">
        <v>510</v>
      </c>
      <c r="J30" s="44"/>
      <c r="K30" s="44"/>
      <c r="L30" s="29" t="s">
        <v>297</v>
      </c>
      <c r="O30" s="44"/>
      <c r="Q30"/>
      <c r="R30"/>
    </row>
    <row r="31" spans="1:18" hidden="1" x14ac:dyDescent="0.2">
      <c r="A31" s="41">
        <v>29</v>
      </c>
      <c r="B31" s="44" t="s">
        <v>504</v>
      </c>
      <c r="C31" s="29" t="s">
        <v>472</v>
      </c>
      <c r="F31" s="29" t="s">
        <v>511</v>
      </c>
      <c r="H31" s="44" t="s">
        <v>144</v>
      </c>
      <c r="I31" s="44" t="s">
        <v>510</v>
      </c>
      <c r="J31" s="44"/>
      <c r="K31" s="44"/>
      <c r="L31" s="29" t="s">
        <v>297</v>
      </c>
      <c r="O31" s="44"/>
      <c r="Q31"/>
      <c r="R31"/>
    </row>
    <row r="32" spans="1:18" hidden="1" x14ac:dyDescent="0.2">
      <c r="A32" s="41">
        <v>30</v>
      </c>
      <c r="B32" s="44" t="s">
        <v>505</v>
      </c>
      <c r="C32" s="29" t="s">
        <v>473</v>
      </c>
      <c r="F32" s="29" t="s">
        <v>511</v>
      </c>
      <c r="H32" s="44" t="s">
        <v>144</v>
      </c>
      <c r="I32" s="44" t="s">
        <v>510</v>
      </c>
      <c r="J32" s="44"/>
      <c r="K32" s="44"/>
      <c r="L32" s="29" t="s">
        <v>297</v>
      </c>
      <c r="O32" s="44"/>
      <c r="Q32"/>
      <c r="R32"/>
    </row>
    <row r="33" spans="1:18" hidden="1" x14ac:dyDescent="0.2">
      <c r="A33" s="41">
        <v>31</v>
      </c>
      <c r="B33" s="44" t="s">
        <v>418</v>
      </c>
      <c r="C33" s="29" t="s">
        <v>474</v>
      </c>
      <c r="F33" s="29" t="s">
        <v>511</v>
      </c>
      <c r="H33" s="44" t="s">
        <v>144</v>
      </c>
      <c r="I33" s="44" t="s">
        <v>510</v>
      </c>
      <c r="J33" s="44"/>
      <c r="K33" s="44"/>
      <c r="L33" s="29" t="s">
        <v>297</v>
      </c>
      <c r="O33" s="44"/>
      <c r="Q33"/>
      <c r="R33"/>
    </row>
    <row r="34" spans="1:18" hidden="1" x14ac:dyDescent="0.2">
      <c r="A34" s="41">
        <v>32</v>
      </c>
      <c r="B34" s="44" t="s">
        <v>226</v>
      </c>
      <c r="C34" s="29" t="s">
        <v>475</v>
      </c>
      <c r="F34" s="29" t="s">
        <v>511</v>
      </c>
      <c r="H34" s="44" t="s">
        <v>144</v>
      </c>
      <c r="I34" s="44" t="s">
        <v>510</v>
      </c>
      <c r="J34" s="44"/>
      <c r="K34" s="44"/>
      <c r="L34" s="29" t="s">
        <v>297</v>
      </c>
      <c r="O34" s="44"/>
      <c r="Q34"/>
      <c r="R34"/>
    </row>
    <row r="35" spans="1:18" hidden="1" x14ac:dyDescent="0.2">
      <c r="A35" s="41">
        <v>33</v>
      </c>
      <c r="B35" s="44" t="s">
        <v>227</v>
      </c>
      <c r="C35" s="29" t="s">
        <v>476</v>
      </c>
      <c r="F35" s="29" t="s">
        <v>511</v>
      </c>
      <c r="H35" s="44" t="s">
        <v>144</v>
      </c>
      <c r="I35" s="44" t="s">
        <v>510</v>
      </c>
      <c r="J35" s="44"/>
      <c r="K35" s="44"/>
      <c r="L35" s="29" t="s">
        <v>297</v>
      </c>
      <c r="O35" s="44"/>
      <c r="Q35"/>
      <c r="R35"/>
    </row>
    <row r="36" spans="1:18" hidden="1" x14ac:dyDescent="0.2">
      <c r="A36" s="41">
        <v>34</v>
      </c>
      <c r="B36" s="44" t="s">
        <v>228</v>
      </c>
      <c r="C36" s="29" t="s">
        <v>477</v>
      </c>
      <c r="F36" s="29" t="s">
        <v>511</v>
      </c>
      <c r="H36" s="44" t="s">
        <v>144</v>
      </c>
      <c r="I36" s="44" t="s">
        <v>510</v>
      </c>
      <c r="J36" s="44"/>
      <c r="K36" s="44"/>
      <c r="L36" s="29" t="s">
        <v>297</v>
      </c>
      <c r="O36" s="44"/>
      <c r="Q36"/>
      <c r="R36"/>
    </row>
    <row r="37" spans="1:18" hidden="1" x14ac:dyDescent="0.2">
      <c r="A37" s="41">
        <v>35</v>
      </c>
      <c r="B37" s="44" t="s">
        <v>229</v>
      </c>
      <c r="C37" s="29" t="s">
        <v>478</v>
      </c>
      <c r="F37" s="29" t="s">
        <v>511</v>
      </c>
      <c r="H37" s="44" t="s">
        <v>144</v>
      </c>
      <c r="I37" s="44" t="s">
        <v>510</v>
      </c>
      <c r="J37" s="44"/>
      <c r="K37" s="44"/>
      <c r="L37" s="29" t="s">
        <v>297</v>
      </c>
      <c r="O37" s="44"/>
      <c r="Q37"/>
      <c r="R37"/>
    </row>
    <row r="38" spans="1:18" hidden="1" x14ac:dyDescent="0.2">
      <c r="A38" s="41">
        <v>36</v>
      </c>
      <c r="B38" s="44" t="s">
        <v>419</v>
      </c>
      <c r="C38" s="29" t="s">
        <v>479</v>
      </c>
      <c r="F38" s="29" t="s">
        <v>511</v>
      </c>
      <c r="H38" s="44" t="s">
        <v>144</v>
      </c>
      <c r="I38" s="44" t="s">
        <v>510</v>
      </c>
      <c r="J38" s="44"/>
      <c r="K38" s="44"/>
      <c r="L38" s="29" t="s">
        <v>297</v>
      </c>
      <c r="O38" s="44"/>
      <c r="Q38"/>
      <c r="R38"/>
    </row>
    <row r="39" spans="1:18" hidden="1" x14ac:dyDescent="0.2">
      <c r="A39" s="41">
        <v>37</v>
      </c>
      <c r="B39" s="44" t="s">
        <v>420</v>
      </c>
      <c r="C39" s="29" t="s">
        <v>480</v>
      </c>
      <c r="F39" s="29" t="s">
        <v>511</v>
      </c>
      <c r="H39" s="44" t="s">
        <v>144</v>
      </c>
      <c r="I39" s="44" t="s">
        <v>510</v>
      </c>
      <c r="J39" s="44"/>
      <c r="K39" s="44"/>
      <c r="L39" s="29" t="s">
        <v>297</v>
      </c>
      <c r="O39" s="44"/>
      <c r="Q39"/>
      <c r="R39"/>
    </row>
    <row r="40" spans="1:18" hidden="1" x14ac:dyDescent="0.2">
      <c r="A40" s="41">
        <v>38</v>
      </c>
      <c r="B40" s="44" t="s">
        <v>421</v>
      </c>
      <c r="C40" s="29" t="s">
        <v>481</v>
      </c>
      <c r="F40" s="29" t="s">
        <v>511</v>
      </c>
      <c r="H40" s="44" t="s">
        <v>144</v>
      </c>
      <c r="I40" s="44" t="s">
        <v>510</v>
      </c>
      <c r="J40" s="44"/>
      <c r="K40" s="44"/>
      <c r="L40" s="29" t="s">
        <v>297</v>
      </c>
      <c r="O40" s="44"/>
      <c r="Q40"/>
      <c r="R40"/>
    </row>
    <row r="41" spans="1:18" x14ac:dyDescent="0.2">
      <c r="A41" s="41">
        <v>39</v>
      </c>
      <c r="B41" s="44" t="s">
        <v>422</v>
      </c>
      <c r="C41" s="29" t="s">
        <v>29</v>
      </c>
      <c r="E41" s="29" t="s">
        <v>112</v>
      </c>
      <c r="F41" s="29" t="s">
        <v>511</v>
      </c>
      <c r="G41" s="29" t="s">
        <v>520</v>
      </c>
      <c r="H41" s="44" t="s">
        <v>144</v>
      </c>
      <c r="I41" s="44" t="s">
        <v>144</v>
      </c>
      <c r="J41" s="44" t="s">
        <v>48</v>
      </c>
      <c r="K41" s="44" t="s">
        <v>573</v>
      </c>
      <c r="L41" s="29" t="s">
        <v>297</v>
      </c>
      <c r="M41" s="44" t="s">
        <v>298</v>
      </c>
      <c r="N41" s="44" t="s">
        <v>383</v>
      </c>
      <c r="O41" s="44"/>
      <c r="Q41"/>
      <c r="R41"/>
    </row>
    <row r="42" spans="1:18" x14ac:dyDescent="0.2">
      <c r="A42" s="41">
        <v>40</v>
      </c>
      <c r="B42" s="44" t="s">
        <v>423</v>
      </c>
      <c r="C42" s="29" t="s">
        <v>30</v>
      </c>
      <c r="E42" s="29" t="s">
        <v>112</v>
      </c>
      <c r="F42" s="29" t="s">
        <v>511</v>
      </c>
      <c r="G42" s="29" t="s">
        <v>520</v>
      </c>
      <c r="H42" s="44" t="s">
        <v>144</v>
      </c>
      <c r="I42" s="44" t="s">
        <v>144</v>
      </c>
      <c r="J42" s="44" t="s">
        <v>48</v>
      </c>
      <c r="K42" s="44" t="s">
        <v>573</v>
      </c>
      <c r="L42" s="29" t="s">
        <v>297</v>
      </c>
      <c r="M42" s="44" t="s">
        <v>298</v>
      </c>
      <c r="N42" s="44" t="s">
        <v>383</v>
      </c>
      <c r="O42" s="44"/>
      <c r="Q42"/>
      <c r="R42"/>
    </row>
    <row r="43" spans="1:18" x14ac:dyDescent="0.2">
      <c r="A43" s="41">
        <v>41</v>
      </c>
      <c r="B43" s="44" t="s">
        <v>424</v>
      </c>
      <c r="C43" s="29" t="s">
        <v>31</v>
      </c>
      <c r="E43" s="29" t="s">
        <v>112</v>
      </c>
      <c r="F43" s="29" t="s">
        <v>511</v>
      </c>
      <c r="G43" s="29" t="s">
        <v>520</v>
      </c>
      <c r="H43" s="44" t="s">
        <v>144</v>
      </c>
      <c r="I43" s="44" t="s">
        <v>144</v>
      </c>
      <c r="J43" s="44" t="s">
        <v>48</v>
      </c>
      <c r="K43" s="44" t="s">
        <v>573</v>
      </c>
      <c r="L43" s="29" t="s">
        <v>297</v>
      </c>
      <c r="M43" s="44" t="s">
        <v>298</v>
      </c>
      <c r="N43" s="44" t="s">
        <v>383</v>
      </c>
      <c r="O43" s="44"/>
      <c r="Q43"/>
      <c r="R43"/>
    </row>
    <row r="44" spans="1:18" x14ac:dyDescent="0.2">
      <c r="A44" s="41">
        <v>42</v>
      </c>
      <c r="B44" s="44" t="s">
        <v>425</v>
      </c>
      <c r="C44" s="29" t="s">
        <v>32</v>
      </c>
      <c r="E44" s="29" t="s">
        <v>112</v>
      </c>
      <c r="F44" s="29" t="s">
        <v>511</v>
      </c>
      <c r="G44" s="29" t="s">
        <v>520</v>
      </c>
      <c r="H44" s="44" t="s">
        <v>144</v>
      </c>
      <c r="I44" s="44" t="s">
        <v>144</v>
      </c>
      <c r="J44" s="44" t="s">
        <v>48</v>
      </c>
      <c r="K44" s="44" t="s">
        <v>573</v>
      </c>
      <c r="L44" s="29" t="s">
        <v>297</v>
      </c>
      <c r="M44" s="44" t="s">
        <v>298</v>
      </c>
      <c r="N44" s="44" t="s">
        <v>383</v>
      </c>
      <c r="O44" s="44"/>
      <c r="Q44"/>
      <c r="R44"/>
    </row>
    <row r="45" spans="1:18" x14ac:dyDescent="0.2">
      <c r="A45" s="41">
        <v>43</v>
      </c>
      <c r="B45" s="44" t="s">
        <v>426</v>
      </c>
      <c r="C45" s="29" t="s">
        <v>33</v>
      </c>
      <c r="E45" s="29" t="s">
        <v>112</v>
      </c>
      <c r="F45" s="29" t="s">
        <v>511</v>
      </c>
      <c r="G45" s="29" t="s">
        <v>520</v>
      </c>
      <c r="H45" s="44" t="s">
        <v>144</v>
      </c>
      <c r="I45" s="44" t="s">
        <v>144</v>
      </c>
      <c r="J45" s="44" t="s">
        <v>48</v>
      </c>
      <c r="K45" s="44" t="s">
        <v>573</v>
      </c>
      <c r="L45" s="29" t="s">
        <v>297</v>
      </c>
      <c r="M45" s="44" t="s">
        <v>298</v>
      </c>
      <c r="N45" s="44" t="s">
        <v>383</v>
      </c>
      <c r="O45" s="44"/>
      <c r="Q45"/>
      <c r="R45"/>
    </row>
    <row r="46" spans="1:18" x14ac:dyDescent="0.2">
      <c r="A46" s="41">
        <v>44</v>
      </c>
      <c r="B46" s="44" t="s">
        <v>427</v>
      </c>
      <c r="C46" s="29" t="s">
        <v>34</v>
      </c>
      <c r="E46" s="29" t="s">
        <v>113</v>
      </c>
      <c r="F46" s="29" t="s">
        <v>511</v>
      </c>
      <c r="G46" s="29" t="s">
        <v>520</v>
      </c>
      <c r="H46" s="44" t="s">
        <v>144</v>
      </c>
      <c r="I46" s="44" t="s">
        <v>144</v>
      </c>
      <c r="J46" s="44" t="s">
        <v>48</v>
      </c>
      <c r="K46" s="44" t="s">
        <v>573</v>
      </c>
      <c r="L46" s="29" t="s">
        <v>297</v>
      </c>
      <c r="M46" s="44" t="s">
        <v>298</v>
      </c>
      <c r="N46" s="44" t="s">
        <v>383</v>
      </c>
      <c r="O46" s="44"/>
      <c r="Q46"/>
      <c r="R46"/>
    </row>
    <row r="47" spans="1:18" x14ac:dyDescent="0.2">
      <c r="A47" s="41">
        <v>45</v>
      </c>
      <c r="B47" s="44" t="s">
        <v>428</v>
      </c>
      <c r="C47" s="29" t="s">
        <v>35</v>
      </c>
      <c r="E47" s="29" t="s">
        <v>113</v>
      </c>
      <c r="F47" s="29" t="s">
        <v>511</v>
      </c>
      <c r="G47" s="29" t="s">
        <v>520</v>
      </c>
      <c r="H47" s="44" t="s">
        <v>144</v>
      </c>
      <c r="I47" s="44" t="s">
        <v>144</v>
      </c>
      <c r="J47" s="44" t="s">
        <v>48</v>
      </c>
      <c r="K47" s="44" t="s">
        <v>573</v>
      </c>
      <c r="L47" s="29" t="s">
        <v>297</v>
      </c>
      <c r="M47" s="44" t="s">
        <v>298</v>
      </c>
      <c r="N47" s="44" t="s">
        <v>383</v>
      </c>
      <c r="O47" s="44"/>
      <c r="Q47"/>
      <c r="R47"/>
    </row>
    <row r="48" spans="1:18" x14ac:dyDescent="0.2">
      <c r="A48" s="41">
        <v>46</v>
      </c>
      <c r="B48" s="44" t="s">
        <v>429</v>
      </c>
      <c r="C48" s="29" t="s">
        <v>36</v>
      </c>
      <c r="E48" s="29" t="s">
        <v>114</v>
      </c>
      <c r="F48" s="29" t="s">
        <v>511</v>
      </c>
      <c r="G48" s="29" t="s">
        <v>520</v>
      </c>
      <c r="H48" s="44" t="s">
        <v>144</v>
      </c>
      <c r="I48" s="44" t="s">
        <v>144</v>
      </c>
      <c r="J48" s="44" t="s">
        <v>48</v>
      </c>
      <c r="K48" s="44" t="s">
        <v>573</v>
      </c>
      <c r="L48" s="29" t="s">
        <v>297</v>
      </c>
      <c r="M48" s="44" t="s">
        <v>298</v>
      </c>
      <c r="N48" s="44" t="s">
        <v>383</v>
      </c>
      <c r="O48" s="44"/>
      <c r="Q48"/>
      <c r="R48"/>
    </row>
    <row r="49" spans="1:18" x14ac:dyDescent="0.2">
      <c r="A49" s="41">
        <v>47</v>
      </c>
      <c r="B49" s="44" t="s">
        <v>430</v>
      </c>
      <c r="C49" s="29" t="s">
        <v>37</v>
      </c>
      <c r="E49" s="29" t="s">
        <v>114</v>
      </c>
      <c r="F49" s="29" t="s">
        <v>511</v>
      </c>
      <c r="G49" s="29" t="s">
        <v>520</v>
      </c>
      <c r="H49" s="44" t="s">
        <v>144</v>
      </c>
      <c r="I49" s="44" t="s">
        <v>144</v>
      </c>
      <c r="J49" s="44" t="s">
        <v>48</v>
      </c>
      <c r="K49" s="44" t="s">
        <v>573</v>
      </c>
      <c r="L49" s="29" t="s">
        <v>297</v>
      </c>
      <c r="M49" s="44" t="s">
        <v>298</v>
      </c>
      <c r="N49" s="44" t="s">
        <v>383</v>
      </c>
      <c r="O49" s="44"/>
      <c r="Q49"/>
      <c r="R49"/>
    </row>
    <row r="50" spans="1:18" x14ac:dyDescent="0.2">
      <c r="A50" s="41">
        <v>48</v>
      </c>
      <c r="B50" s="44" t="s">
        <v>431</v>
      </c>
      <c r="C50" s="29" t="s">
        <v>38</v>
      </c>
      <c r="E50" s="29" t="s">
        <v>114</v>
      </c>
      <c r="F50" s="29" t="s">
        <v>511</v>
      </c>
      <c r="G50" s="29" t="s">
        <v>520</v>
      </c>
      <c r="H50" s="44" t="s">
        <v>144</v>
      </c>
      <c r="I50" s="44" t="s">
        <v>144</v>
      </c>
      <c r="J50" s="44" t="s">
        <v>48</v>
      </c>
      <c r="K50" s="44" t="s">
        <v>573</v>
      </c>
      <c r="L50" s="29" t="s">
        <v>297</v>
      </c>
      <c r="M50" s="44" t="s">
        <v>298</v>
      </c>
      <c r="N50" s="44" t="s">
        <v>383</v>
      </c>
      <c r="O50" s="44"/>
      <c r="Q50"/>
      <c r="R50"/>
    </row>
    <row r="51" spans="1:18" x14ac:dyDescent="0.2">
      <c r="A51" s="41">
        <v>49</v>
      </c>
      <c r="B51" s="44" t="s">
        <v>432</v>
      </c>
      <c r="C51" s="29" t="s">
        <v>39</v>
      </c>
      <c r="E51" s="29" t="s">
        <v>114</v>
      </c>
      <c r="F51" s="29" t="s">
        <v>511</v>
      </c>
      <c r="G51" s="29" t="s">
        <v>520</v>
      </c>
      <c r="H51" s="44" t="s">
        <v>144</v>
      </c>
      <c r="I51" s="44" t="s">
        <v>144</v>
      </c>
      <c r="J51" s="44" t="s">
        <v>48</v>
      </c>
      <c r="K51" s="44" t="s">
        <v>573</v>
      </c>
      <c r="L51" s="29" t="s">
        <v>297</v>
      </c>
      <c r="M51" s="44" t="s">
        <v>298</v>
      </c>
      <c r="N51" s="44" t="s">
        <v>383</v>
      </c>
      <c r="O51" s="44"/>
      <c r="Q51"/>
      <c r="R51"/>
    </row>
    <row r="52" spans="1:18" x14ac:dyDescent="0.2">
      <c r="A52" s="41">
        <v>50</v>
      </c>
      <c r="B52" s="44" t="s">
        <v>433</v>
      </c>
      <c r="C52" s="29" t="s">
        <v>40</v>
      </c>
      <c r="E52" s="29" t="s">
        <v>114</v>
      </c>
      <c r="F52" s="29" t="s">
        <v>511</v>
      </c>
      <c r="G52" s="29" t="s">
        <v>520</v>
      </c>
      <c r="H52" s="44" t="s">
        <v>144</v>
      </c>
      <c r="I52" s="44" t="s">
        <v>144</v>
      </c>
      <c r="J52" s="44" t="s">
        <v>48</v>
      </c>
      <c r="K52" s="44" t="s">
        <v>573</v>
      </c>
      <c r="L52" s="29" t="s">
        <v>297</v>
      </c>
      <c r="M52" s="44" t="s">
        <v>298</v>
      </c>
      <c r="N52" s="44" t="s">
        <v>383</v>
      </c>
      <c r="O52" s="44"/>
      <c r="Q52"/>
      <c r="R52"/>
    </row>
    <row r="53" spans="1:18" x14ac:dyDescent="0.2">
      <c r="A53" s="41">
        <v>51</v>
      </c>
      <c r="B53" s="44" t="s">
        <v>434</v>
      </c>
      <c r="C53" s="29" t="s">
        <v>41</v>
      </c>
      <c r="E53" s="29" t="s">
        <v>113</v>
      </c>
      <c r="F53" s="29" t="s">
        <v>511</v>
      </c>
      <c r="G53" s="29" t="s">
        <v>520</v>
      </c>
      <c r="H53" s="44" t="s">
        <v>144</v>
      </c>
      <c r="I53" s="44" t="s">
        <v>144</v>
      </c>
      <c r="J53" s="44" t="s">
        <v>48</v>
      </c>
      <c r="K53" s="44" t="s">
        <v>573</v>
      </c>
      <c r="L53" s="29" t="s">
        <v>297</v>
      </c>
      <c r="M53" s="44" t="s">
        <v>298</v>
      </c>
      <c r="N53" s="44" t="s">
        <v>383</v>
      </c>
      <c r="O53" s="44"/>
      <c r="Q53"/>
      <c r="R53"/>
    </row>
    <row r="54" spans="1:18" hidden="1" x14ac:dyDescent="0.2">
      <c r="A54" s="41">
        <v>52</v>
      </c>
      <c r="B54" s="44" t="s">
        <v>115</v>
      </c>
      <c r="C54" s="29" t="s">
        <v>42</v>
      </c>
      <c r="E54" s="29" t="s">
        <v>42</v>
      </c>
      <c r="F54" s="29" t="s">
        <v>511</v>
      </c>
      <c r="G54" s="29" t="s">
        <v>4</v>
      </c>
      <c r="H54" s="44" t="s">
        <v>144</v>
      </c>
      <c r="I54" s="44" t="s">
        <v>144</v>
      </c>
      <c r="J54" s="44" t="s">
        <v>48</v>
      </c>
      <c r="K54" s="44"/>
      <c r="L54" s="29" t="s">
        <v>297</v>
      </c>
      <c r="M54" s="44" t="s">
        <v>298</v>
      </c>
      <c r="O54" s="44"/>
      <c r="Q54"/>
      <c r="R54"/>
    </row>
    <row r="55" spans="1:18" hidden="1" x14ac:dyDescent="0.2">
      <c r="A55" s="41">
        <v>53</v>
      </c>
      <c r="B55" s="44" t="s">
        <v>116</v>
      </c>
      <c r="C55" s="29" t="s">
        <v>43</v>
      </c>
      <c r="E55" s="29" t="s">
        <v>43</v>
      </c>
      <c r="F55" s="29" t="s">
        <v>511</v>
      </c>
      <c r="G55" s="29" t="s">
        <v>4</v>
      </c>
      <c r="H55" s="44" t="s">
        <v>144</v>
      </c>
      <c r="I55" s="44" t="s">
        <v>144</v>
      </c>
      <c r="J55" s="44" t="s">
        <v>48</v>
      </c>
      <c r="K55" s="44"/>
      <c r="L55" s="29" t="s">
        <v>297</v>
      </c>
      <c r="M55" s="44" t="s">
        <v>298</v>
      </c>
      <c r="O55" s="44"/>
      <c r="Q55"/>
      <c r="R55"/>
    </row>
    <row r="56" spans="1:18" hidden="1" x14ac:dyDescent="0.2">
      <c r="A56" s="41">
        <v>54</v>
      </c>
      <c r="B56" s="44" t="s">
        <v>111</v>
      </c>
      <c r="C56" s="29" t="s">
        <v>44</v>
      </c>
      <c r="E56" s="29" t="s">
        <v>44</v>
      </c>
      <c r="F56" s="29" t="s">
        <v>511</v>
      </c>
      <c r="G56" s="29" t="s">
        <v>4</v>
      </c>
      <c r="H56" s="44" t="s">
        <v>144</v>
      </c>
      <c r="I56" s="44" t="s">
        <v>144</v>
      </c>
      <c r="J56" s="44" t="s">
        <v>47</v>
      </c>
      <c r="K56" s="44"/>
      <c r="L56" s="29" t="s">
        <v>297</v>
      </c>
      <c r="M56" s="44" t="s">
        <v>298</v>
      </c>
      <c r="O56" s="44"/>
      <c r="Q56"/>
      <c r="R56"/>
    </row>
    <row r="57" spans="1:18" hidden="1" x14ac:dyDescent="0.2">
      <c r="A57" s="41">
        <v>55</v>
      </c>
      <c r="B57" s="44" t="s">
        <v>234</v>
      </c>
      <c r="C57" s="29" t="s">
        <v>482</v>
      </c>
      <c r="F57" s="29" t="s">
        <v>511</v>
      </c>
      <c r="H57" s="44" t="s">
        <v>144</v>
      </c>
      <c r="I57" s="44" t="s">
        <v>510</v>
      </c>
      <c r="J57" s="44"/>
      <c r="K57" s="44"/>
      <c r="L57" s="29" t="s">
        <v>297</v>
      </c>
      <c r="O57" s="44"/>
      <c r="Q57"/>
      <c r="R57"/>
    </row>
    <row r="58" spans="1:18" hidden="1" x14ac:dyDescent="0.2">
      <c r="A58" s="41">
        <v>56</v>
      </c>
      <c r="B58" s="44" t="s">
        <v>435</v>
      </c>
      <c r="C58" s="29" t="s">
        <v>483</v>
      </c>
      <c r="F58" s="29" t="s">
        <v>511</v>
      </c>
      <c r="H58" s="44" t="s">
        <v>144</v>
      </c>
      <c r="I58" s="44" t="s">
        <v>510</v>
      </c>
      <c r="J58" s="44"/>
      <c r="K58" s="44"/>
      <c r="L58" s="29" t="s">
        <v>297</v>
      </c>
      <c r="O58" s="44"/>
      <c r="Q58"/>
      <c r="R58"/>
    </row>
    <row r="59" spans="1:18" hidden="1" x14ac:dyDescent="0.2">
      <c r="A59" s="41">
        <v>57</v>
      </c>
      <c r="B59" s="44" t="s">
        <v>436</v>
      </c>
      <c r="C59" s="29" t="s">
        <v>484</v>
      </c>
      <c r="F59" s="29" t="s">
        <v>511</v>
      </c>
      <c r="H59" s="44" t="s">
        <v>144</v>
      </c>
      <c r="I59" s="44" t="s">
        <v>510</v>
      </c>
      <c r="J59" s="44"/>
      <c r="K59" s="44"/>
      <c r="L59" s="29" t="s">
        <v>297</v>
      </c>
      <c r="O59" s="44"/>
      <c r="Q59"/>
      <c r="R59"/>
    </row>
    <row r="60" spans="1:18" hidden="1" x14ac:dyDescent="0.2">
      <c r="A60" s="41">
        <v>58</v>
      </c>
      <c r="B60" s="44" t="s">
        <v>437</v>
      </c>
      <c r="C60" s="29" t="s">
        <v>485</v>
      </c>
      <c r="F60" s="29" t="s">
        <v>511</v>
      </c>
      <c r="H60" s="44" t="s">
        <v>144</v>
      </c>
      <c r="I60" s="44" t="s">
        <v>510</v>
      </c>
      <c r="J60" s="44"/>
      <c r="K60" s="44"/>
      <c r="L60" s="29" t="s">
        <v>297</v>
      </c>
      <c r="O60" s="44"/>
      <c r="Q60"/>
      <c r="R60"/>
    </row>
    <row r="61" spans="1:18" hidden="1" x14ac:dyDescent="0.2">
      <c r="A61" s="41">
        <v>59</v>
      </c>
      <c r="B61" s="44" t="s">
        <v>438</v>
      </c>
      <c r="C61" s="29" t="s">
        <v>486</v>
      </c>
      <c r="F61" s="29" t="s">
        <v>511</v>
      </c>
      <c r="H61" s="44" t="s">
        <v>144</v>
      </c>
      <c r="I61" s="44" t="s">
        <v>510</v>
      </c>
      <c r="J61" s="44"/>
      <c r="K61" s="44"/>
      <c r="L61" s="29" t="s">
        <v>297</v>
      </c>
      <c r="O61" s="44"/>
      <c r="Q61"/>
      <c r="R61"/>
    </row>
    <row r="62" spans="1:18" hidden="1" x14ac:dyDescent="0.2">
      <c r="A62" s="41">
        <v>60</v>
      </c>
      <c r="B62" s="44" t="s">
        <v>439</v>
      </c>
      <c r="C62" s="29" t="s">
        <v>487</v>
      </c>
      <c r="F62" s="29" t="s">
        <v>511</v>
      </c>
      <c r="H62" s="44" t="s">
        <v>144</v>
      </c>
      <c r="I62" s="44" t="s">
        <v>510</v>
      </c>
      <c r="J62" s="44"/>
      <c r="K62" s="44"/>
      <c r="L62" s="29" t="s">
        <v>297</v>
      </c>
      <c r="O62" s="44"/>
      <c r="Q62"/>
      <c r="R62"/>
    </row>
    <row r="63" spans="1:18" hidden="1" x14ac:dyDescent="0.2">
      <c r="A63" s="41">
        <v>61</v>
      </c>
      <c r="B63" s="44" t="s">
        <v>440</v>
      </c>
      <c r="C63" s="29" t="s">
        <v>488</v>
      </c>
      <c r="F63" s="29" t="s">
        <v>511</v>
      </c>
      <c r="H63" s="44" t="s">
        <v>144</v>
      </c>
      <c r="I63" s="44" t="s">
        <v>510</v>
      </c>
      <c r="J63" s="44"/>
      <c r="K63" s="44"/>
      <c r="L63" s="29" t="s">
        <v>297</v>
      </c>
      <c r="O63" s="44"/>
      <c r="Q63"/>
      <c r="R63"/>
    </row>
    <row r="64" spans="1:18" hidden="1" x14ac:dyDescent="0.2">
      <c r="A64" s="41">
        <v>62</v>
      </c>
      <c r="B64" s="44" t="s">
        <v>241</v>
      </c>
      <c r="C64" s="29" t="s">
        <v>489</v>
      </c>
      <c r="F64" s="29" t="s">
        <v>511</v>
      </c>
      <c r="H64" s="44" t="s">
        <v>144</v>
      </c>
      <c r="I64" s="44" t="s">
        <v>510</v>
      </c>
      <c r="J64" s="44"/>
      <c r="K64" s="44"/>
      <c r="L64" s="29" t="s">
        <v>297</v>
      </c>
      <c r="O64" s="44"/>
      <c r="Q64"/>
      <c r="R64"/>
    </row>
    <row r="65" spans="1:18" x14ac:dyDescent="0.2">
      <c r="A65" s="41">
        <v>63</v>
      </c>
      <c r="C65" s="42" t="s">
        <v>83</v>
      </c>
      <c r="E65" s="29" t="s">
        <v>122</v>
      </c>
      <c r="F65" s="29" t="s">
        <v>511</v>
      </c>
      <c r="G65" s="29" t="s">
        <v>520</v>
      </c>
      <c r="H65" s="44" t="s">
        <v>144</v>
      </c>
      <c r="I65" s="44" t="s">
        <v>144</v>
      </c>
      <c r="J65" s="44" t="s">
        <v>47</v>
      </c>
      <c r="K65" s="44" t="s">
        <v>573</v>
      </c>
      <c r="L65" s="29" t="s">
        <v>297</v>
      </c>
      <c r="M65" s="29" t="s">
        <v>300</v>
      </c>
      <c r="N65" s="29"/>
      <c r="O65" s="44"/>
      <c r="Q65"/>
      <c r="R65"/>
    </row>
    <row r="66" spans="1:18" x14ac:dyDescent="0.2">
      <c r="A66" s="41">
        <v>64</v>
      </c>
      <c r="C66" s="42" t="s">
        <v>84</v>
      </c>
      <c r="E66" s="29" t="s">
        <v>122</v>
      </c>
      <c r="F66" s="29" t="s">
        <v>511</v>
      </c>
      <c r="G66" s="29" t="s">
        <v>520</v>
      </c>
      <c r="H66" s="44" t="s">
        <v>144</v>
      </c>
      <c r="I66" s="44" t="s">
        <v>144</v>
      </c>
      <c r="J66" s="44" t="s">
        <v>47</v>
      </c>
      <c r="K66" s="44" t="s">
        <v>573</v>
      </c>
      <c r="L66" s="29" t="s">
        <v>297</v>
      </c>
      <c r="M66" s="29" t="s">
        <v>300</v>
      </c>
      <c r="N66" s="29"/>
      <c r="O66" s="44"/>
      <c r="Q66"/>
      <c r="R66"/>
    </row>
    <row r="67" spans="1:18" x14ac:dyDescent="0.2">
      <c r="A67" s="41">
        <v>65</v>
      </c>
      <c r="B67" s="42" t="s">
        <v>138</v>
      </c>
      <c r="C67" s="42" t="s">
        <v>85</v>
      </c>
      <c r="E67" s="29" t="s">
        <v>124</v>
      </c>
      <c r="F67" s="29" t="s">
        <v>511</v>
      </c>
      <c r="G67" s="29" t="s">
        <v>520</v>
      </c>
      <c r="H67" s="44" t="s">
        <v>144</v>
      </c>
      <c r="I67" s="44" t="s">
        <v>144</v>
      </c>
      <c r="J67" s="44" t="s">
        <v>47</v>
      </c>
      <c r="K67" s="44" t="s">
        <v>573</v>
      </c>
      <c r="L67" s="29" t="s">
        <v>297</v>
      </c>
      <c r="M67" s="29" t="s">
        <v>301</v>
      </c>
      <c r="N67" s="29"/>
      <c r="O67" s="44"/>
      <c r="Q67"/>
      <c r="R67"/>
    </row>
    <row r="68" spans="1:18" x14ac:dyDescent="0.2">
      <c r="A68" s="41">
        <v>66</v>
      </c>
      <c r="B68" s="42" t="s">
        <v>139</v>
      </c>
      <c r="C68" s="42" t="s">
        <v>86</v>
      </c>
      <c r="E68" s="29" t="s">
        <v>124</v>
      </c>
      <c r="F68" s="29" t="s">
        <v>511</v>
      </c>
      <c r="G68" s="29" t="s">
        <v>520</v>
      </c>
      <c r="H68" s="44" t="s">
        <v>144</v>
      </c>
      <c r="I68" s="44" t="s">
        <v>144</v>
      </c>
      <c r="J68" s="44" t="s">
        <v>47</v>
      </c>
      <c r="K68" s="44" t="s">
        <v>573</v>
      </c>
      <c r="L68" s="29" t="s">
        <v>297</v>
      </c>
      <c r="M68" s="29" t="s">
        <v>301</v>
      </c>
      <c r="N68" s="29"/>
      <c r="O68" s="44"/>
      <c r="Q68"/>
      <c r="R68"/>
    </row>
    <row r="69" spans="1:18" x14ac:dyDescent="0.2">
      <c r="A69" s="41">
        <v>67</v>
      </c>
      <c r="B69" s="42" t="s">
        <v>140</v>
      </c>
      <c r="C69" s="42" t="s">
        <v>87</v>
      </c>
      <c r="E69" s="29" t="s">
        <v>124</v>
      </c>
      <c r="F69" s="29" t="s">
        <v>511</v>
      </c>
      <c r="G69" s="29" t="s">
        <v>520</v>
      </c>
      <c r="H69" s="44" t="s">
        <v>144</v>
      </c>
      <c r="I69" s="44" t="s">
        <v>144</v>
      </c>
      <c r="J69" s="44" t="s">
        <v>47</v>
      </c>
      <c r="K69" s="44" t="s">
        <v>573</v>
      </c>
      <c r="L69" s="29" t="s">
        <v>297</v>
      </c>
      <c r="M69" s="29" t="s">
        <v>301</v>
      </c>
      <c r="N69" s="29"/>
      <c r="O69" s="44"/>
      <c r="Q69"/>
      <c r="R69"/>
    </row>
    <row r="70" spans="1:18" hidden="1" x14ac:dyDescent="0.2">
      <c r="A70" s="41">
        <v>68</v>
      </c>
      <c r="B70" s="44" t="s">
        <v>242</v>
      </c>
      <c r="C70" s="29" t="s">
        <v>21</v>
      </c>
      <c r="F70" s="29" t="s">
        <v>511</v>
      </c>
      <c r="H70" s="44" t="s">
        <v>144</v>
      </c>
      <c r="I70" s="44" t="s">
        <v>510</v>
      </c>
      <c r="J70" s="44"/>
      <c r="K70" s="44"/>
      <c r="L70" s="29" t="s">
        <v>297</v>
      </c>
      <c r="O70" s="44"/>
      <c r="Q70"/>
      <c r="R70"/>
    </row>
    <row r="71" spans="1:18" hidden="1" x14ac:dyDescent="0.2">
      <c r="A71" s="41">
        <v>69</v>
      </c>
      <c r="B71" s="44" t="s">
        <v>441</v>
      </c>
      <c r="C71" s="29" t="s">
        <v>397</v>
      </c>
      <c r="F71" s="29" t="s">
        <v>511</v>
      </c>
      <c r="H71" s="44" t="s">
        <v>144</v>
      </c>
      <c r="I71" s="44" t="s">
        <v>510</v>
      </c>
      <c r="J71" s="44"/>
      <c r="K71" s="44"/>
      <c r="L71" s="29" t="s">
        <v>297</v>
      </c>
      <c r="O71" s="44"/>
      <c r="Q71"/>
      <c r="R71"/>
    </row>
    <row r="72" spans="1:18" hidden="1" x14ac:dyDescent="0.2">
      <c r="A72" s="41">
        <v>70</v>
      </c>
      <c r="B72" s="44" t="s">
        <v>442</v>
      </c>
      <c r="C72" s="29" t="s">
        <v>398</v>
      </c>
      <c r="F72" s="29" t="s">
        <v>511</v>
      </c>
      <c r="H72" s="44" t="s">
        <v>144</v>
      </c>
      <c r="I72" s="44" t="s">
        <v>510</v>
      </c>
      <c r="J72" s="44"/>
      <c r="K72" s="44"/>
      <c r="L72" s="29" t="s">
        <v>297</v>
      </c>
      <c r="O72" s="44"/>
      <c r="Q72"/>
      <c r="R72"/>
    </row>
    <row r="73" spans="1:18" hidden="1" x14ac:dyDescent="0.2">
      <c r="A73" s="41">
        <v>71</v>
      </c>
      <c r="B73" s="45" t="s">
        <v>443</v>
      </c>
      <c r="C73" s="42" t="s">
        <v>399</v>
      </c>
      <c r="F73" s="29" t="s">
        <v>511</v>
      </c>
      <c r="H73" s="44" t="s">
        <v>144</v>
      </c>
      <c r="I73" s="44" t="s">
        <v>510</v>
      </c>
      <c r="J73" s="44"/>
      <c r="K73" s="44"/>
      <c r="L73" s="29" t="s">
        <v>297</v>
      </c>
      <c r="O73" s="44"/>
      <c r="Q73"/>
      <c r="R73"/>
    </row>
    <row r="74" spans="1:18" hidden="1" x14ac:dyDescent="0.2">
      <c r="A74" s="41">
        <v>72</v>
      </c>
      <c r="B74" s="45" t="s">
        <v>444</v>
      </c>
      <c r="C74" s="42" t="s">
        <v>490</v>
      </c>
      <c r="F74" s="29" t="s">
        <v>511</v>
      </c>
      <c r="H74" s="44" t="s">
        <v>144</v>
      </c>
      <c r="I74" s="44" t="s">
        <v>510</v>
      </c>
      <c r="J74" s="44"/>
      <c r="K74" s="44"/>
      <c r="L74" s="29" t="s">
        <v>297</v>
      </c>
      <c r="O74" s="44"/>
      <c r="Q74"/>
      <c r="R74"/>
    </row>
    <row r="75" spans="1:18" hidden="1" x14ac:dyDescent="0.2">
      <c r="A75" s="41">
        <v>73</v>
      </c>
      <c r="B75" s="45" t="s">
        <v>445</v>
      </c>
      <c r="C75" s="42" t="s">
        <v>400</v>
      </c>
      <c r="F75" s="29" t="s">
        <v>511</v>
      </c>
      <c r="H75" s="44" t="s">
        <v>144</v>
      </c>
      <c r="I75" s="44" t="s">
        <v>510</v>
      </c>
      <c r="J75" s="44"/>
      <c r="K75" s="44"/>
      <c r="L75" s="29" t="s">
        <v>297</v>
      </c>
      <c r="O75" s="44"/>
      <c r="Q75"/>
      <c r="R75"/>
    </row>
    <row r="76" spans="1:18" hidden="1" x14ac:dyDescent="0.2">
      <c r="A76" s="41">
        <v>74</v>
      </c>
      <c r="B76" s="45" t="s">
        <v>446</v>
      </c>
      <c r="C76" s="42" t="s">
        <v>251</v>
      </c>
      <c r="F76" s="29" t="s">
        <v>511</v>
      </c>
      <c r="H76" s="44" t="s">
        <v>144</v>
      </c>
      <c r="I76" s="44" t="s">
        <v>510</v>
      </c>
      <c r="J76" s="44"/>
      <c r="K76" s="44"/>
      <c r="L76" s="29" t="s">
        <v>297</v>
      </c>
      <c r="O76" s="44"/>
      <c r="Q76"/>
      <c r="R76"/>
    </row>
    <row r="77" spans="1:18" hidden="1" x14ac:dyDescent="0.2">
      <c r="A77" s="41">
        <v>75</v>
      </c>
      <c r="B77" s="45" t="s">
        <v>447</v>
      </c>
      <c r="C77" s="42" t="s">
        <v>491</v>
      </c>
      <c r="F77" s="29" t="s">
        <v>511</v>
      </c>
      <c r="H77" s="44" t="s">
        <v>144</v>
      </c>
      <c r="I77" s="44" t="s">
        <v>510</v>
      </c>
      <c r="J77" s="44"/>
      <c r="K77" s="44"/>
      <c r="L77" s="29" t="s">
        <v>297</v>
      </c>
      <c r="O77" s="44"/>
      <c r="Q77"/>
      <c r="R77"/>
    </row>
    <row r="78" spans="1:18" hidden="1" x14ac:dyDescent="0.2">
      <c r="A78" s="41">
        <v>76</v>
      </c>
      <c r="B78" s="45" t="s">
        <v>448</v>
      </c>
      <c r="C78" s="42" t="s">
        <v>401</v>
      </c>
      <c r="F78" s="29" t="s">
        <v>511</v>
      </c>
      <c r="H78" s="44" t="s">
        <v>144</v>
      </c>
      <c r="I78" s="44" t="s">
        <v>510</v>
      </c>
      <c r="J78" s="44"/>
      <c r="K78" s="44"/>
      <c r="L78" s="29" t="s">
        <v>297</v>
      </c>
      <c r="O78" s="44"/>
      <c r="Q78"/>
      <c r="R78"/>
    </row>
    <row r="79" spans="1:18" hidden="1" x14ac:dyDescent="0.2">
      <c r="A79" s="41">
        <v>77</v>
      </c>
      <c r="B79" s="45" t="s">
        <v>449</v>
      </c>
      <c r="C79" s="42" t="s">
        <v>402</v>
      </c>
      <c r="F79" s="29" t="s">
        <v>511</v>
      </c>
      <c r="H79" s="44" t="s">
        <v>144</v>
      </c>
      <c r="I79" s="44" t="s">
        <v>510</v>
      </c>
      <c r="J79" s="44"/>
      <c r="K79" s="44"/>
      <c r="L79" s="29" t="s">
        <v>297</v>
      </c>
      <c r="O79" s="44"/>
      <c r="Q79"/>
      <c r="R79"/>
    </row>
    <row r="80" spans="1:18" hidden="1" x14ac:dyDescent="0.2">
      <c r="A80" s="41">
        <v>78</v>
      </c>
      <c r="B80" s="45" t="s">
        <v>450</v>
      </c>
      <c r="C80" s="42" t="s">
        <v>259</v>
      </c>
      <c r="F80" s="29" t="s">
        <v>511</v>
      </c>
      <c r="H80" s="44" t="s">
        <v>144</v>
      </c>
      <c r="I80" s="44" t="s">
        <v>510</v>
      </c>
      <c r="J80" s="44"/>
      <c r="K80" s="44"/>
      <c r="L80" s="29" t="s">
        <v>297</v>
      </c>
      <c r="O80" s="44"/>
      <c r="Q80"/>
      <c r="R80"/>
    </row>
    <row r="81" spans="1:18" hidden="1" x14ac:dyDescent="0.2">
      <c r="A81" s="41">
        <v>79</v>
      </c>
      <c r="B81" s="45" t="s">
        <v>451</v>
      </c>
      <c r="C81" s="42" t="s">
        <v>492</v>
      </c>
      <c r="F81" s="29" t="s">
        <v>511</v>
      </c>
      <c r="H81" s="44" t="s">
        <v>144</v>
      </c>
      <c r="I81" s="44" t="s">
        <v>510</v>
      </c>
      <c r="J81" s="44"/>
      <c r="K81" s="44"/>
      <c r="L81" s="29" t="s">
        <v>297</v>
      </c>
      <c r="O81" s="44"/>
      <c r="Q81"/>
      <c r="R81"/>
    </row>
    <row r="82" spans="1:18" hidden="1" x14ac:dyDescent="0.2">
      <c r="A82" s="41">
        <v>80</v>
      </c>
      <c r="B82" s="45" t="s">
        <v>452</v>
      </c>
      <c r="C82" s="42" t="s">
        <v>262</v>
      </c>
      <c r="F82" s="29" t="s">
        <v>511</v>
      </c>
      <c r="H82" s="44" t="s">
        <v>144</v>
      </c>
      <c r="I82" s="44" t="s">
        <v>510</v>
      </c>
      <c r="J82" s="44"/>
      <c r="K82" s="44"/>
      <c r="L82" s="29" t="s">
        <v>297</v>
      </c>
      <c r="O82" s="44"/>
      <c r="Q82"/>
      <c r="R82"/>
    </row>
    <row r="83" spans="1:18" hidden="1" x14ac:dyDescent="0.2">
      <c r="A83" s="41">
        <v>81</v>
      </c>
      <c r="B83" s="45" t="s">
        <v>453</v>
      </c>
      <c r="C83" s="42" t="s">
        <v>264</v>
      </c>
      <c r="F83" s="29" t="s">
        <v>511</v>
      </c>
      <c r="H83" s="44" t="s">
        <v>144</v>
      </c>
      <c r="I83" s="44" t="s">
        <v>510</v>
      </c>
      <c r="J83" s="44"/>
      <c r="K83" s="44"/>
      <c r="L83" s="29" t="s">
        <v>297</v>
      </c>
      <c r="O83" s="44"/>
      <c r="Q83"/>
      <c r="R83"/>
    </row>
    <row r="84" spans="1:18" hidden="1" x14ac:dyDescent="0.2">
      <c r="A84" s="41">
        <v>82</v>
      </c>
      <c r="B84" s="45" t="s">
        <v>454</v>
      </c>
      <c r="C84" s="42" t="s">
        <v>266</v>
      </c>
      <c r="F84" s="29" t="s">
        <v>511</v>
      </c>
      <c r="H84" s="44" t="s">
        <v>144</v>
      </c>
      <c r="I84" s="44" t="s">
        <v>510</v>
      </c>
      <c r="J84" s="44"/>
      <c r="K84" s="44"/>
      <c r="L84" s="29" t="s">
        <v>297</v>
      </c>
      <c r="O84" s="44"/>
      <c r="Q84"/>
      <c r="R84"/>
    </row>
    <row r="85" spans="1:18" hidden="1" x14ac:dyDescent="0.2">
      <c r="A85" s="41">
        <v>83</v>
      </c>
      <c r="B85" s="45" t="s">
        <v>455</v>
      </c>
      <c r="C85" s="42" t="s">
        <v>493</v>
      </c>
      <c r="F85" s="29" t="s">
        <v>511</v>
      </c>
      <c r="H85" s="44" t="s">
        <v>144</v>
      </c>
      <c r="I85" s="44" t="s">
        <v>510</v>
      </c>
      <c r="J85" s="44"/>
      <c r="K85" s="44"/>
      <c r="L85" s="29" t="s">
        <v>297</v>
      </c>
      <c r="O85" s="44"/>
      <c r="Q85"/>
      <c r="R85"/>
    </row>
    <row r="86" spans="1:18" hidden="1" x14ac:dyDescent="0.2">
      <c r="A86" s="41">
        <v>84</v>
      </c>
      <c r="B86" s="45" t="s">
        <v>456</v>
      </c>
      <c r="C86" s="42" t="s">
        <v>403</v>
      </c>
      <c r="F86" s="29" t="s">
        <v>511</v>
      </c>
      <c r="H86" s="44" t="s">
        <v>144</v>
      </c>
      <c r="I86" s="44" t="s">
        <v>510</v>
      </c>
      <c r="J86" s="44"/>
      <c r="K86" s="44"/>
      <c r="L86" s="29" t="s">
        <v>297</v>
      </c>
      <c r="O86" s="44"/>
      <c r="Q86"/>
      <c r="R86"/>
    </row>
    <row r="87" spans="1:18" hidden="1" x14ac:dyDescent="0.2">
      <c r="A87" s="41">
        <v>85</v>
      </c>
      <c r="B87" s="45" t="s">
        <v>514</v>
      </c>
      <c r="C87" s="42" t="s">
        <v>404</v>
      </c>
      <c r="F87" s="29" t="s">
        <v>511</v>
      </c>
      <c r="H87" s="44" t="s">
        <v>144</v>
      </c>
      <c r="I87" s="44" t="s">
        <v>510</v>
      </c>
      <c r="J87" s="44"/>
      <c r="K87" s="44"/>
      <c r="L87" s="29" t="s">
        <v>297</v>
      </c>
      <c r="O87" s="44"/>
      <c r="Q87"/>
      <c r="R87"/>
    </row>
    <row r="88" spans="1:18" hidden="1" x14ac:dyDescent="0.2">
      <c r="A88" s="41">
        <v>86</v>
      </c>
      <c r="B88" s="45"/>
      <c r="C88" s="42" t="s">
        <v>513</v>
      </c>
      <c r="D88" s="42"/>
      <c r="F88" s="29" t="s">
        <v>511</v>
      </c>
      <c r="H88" s="44" t="s">
        <v>510</v>
      </c>
      <c r="J88" s="44"/>
      <c r="K88" s="44"/>
      <c r="L88" s="29" t="s">
        <v>297</v>
      </c>
      <c r="O88" s="44"/>
      <c r="Q88"/>
      <c r="R88"/>
    </row>
    <row r="89" spans="1:18" hidden="1" x14ac:dyDescent="0.2">
      <c r="A89" s="41">
        <v>87</v>
      </c>
      <c r="C89" s="29" t="s">
        <v>494</v>
      </c>
      <c r="F89" s="29" t="s">
        <v>511</v>
      </c>
      <c r="H89" s="44" t="s">
        <v>510</v>
      </c>
      <c r="J89" s="44"/>
      <c r="K89" s="44"/>
      <c r="L89" s="29" t="s">
        <v>297</v>
      </c>
      <c r="O89" s="44"/>
      <c r="Q89"/>
      <c r="R89"/>
    </row>
    <row r="90" spans="1:18" hidden="1" x14ac:dyDescent="0.2">
      <c r="A90" s="41">
        <v>88</v>
      </c>
      <c r="C90" s="29" t="s">
        <v>495</v>
      </c>
      <c r="F90" s="29" t="s">
        <v>511</v>
      </c>
      <c r="H90" s="44" t="s">
        <v>510</v>
      </c>
      <c r="J90" s="44"/>
      <c r="K90" s="44"/>
      <c r="L90" s="29" t="s">
        <v>297</v>
      </c>
      <c r="O90" s="44"/>
      <c r="Q90"/>
      <c r="R90"/>
    </row>
    <row r="91" spans="1:18" hidden="1" x14ac:dyDescent="0.2">
      <c r="A91" s="41">
        <v>89</v>
      </c>
      <c r="C91" s="29" t="s">
        <v>496</v>
      </c>
      <c r="F91" s="29" t="s">
        <v>511</v>
      </c>
      <c r="H91" s="44" t="s">
        <v>510</v>
      </c>
      <c r="J91" s="44"/>
      <c r="K91" s="44"/>
      <c r="L91" s="29" t="s">
        <v>297</v>
      </c>
      <c r="O91" s="44"/>
      <c r="Q91"/>
      <c r="R91"/>
    </row>
    <row r="92" spans="1:18" hidden="1" x14ac:dyDescent="0.2">
      <c r="A92" s="41">
        <v>90</v>
      </c>
      <c r="C92" s="29" t="s">
        <v>497</v>
      </c>
      <c r="F92" s="29" t="s">
        <v>511</v>
      </c>
      <c r="H92" s="44" t="s">
        <v>510</v>
      </c>
      <c r="J92" s="44"/>
      <c r="K92" s="44"/>
      <c r="L92" s="29" t="s">
        <v>297</v>
      </c>
      <c r="O92" s="44"/>
      <c r="Q92"/>
      <c r="R92"/>
    </row>
    <row r="93" spans="1:18" hidden="1" x14ac:dyDescent="0.2">
      <c r="A93" s="41">
        <v>91</v>
      </c>
      <c r="C93" s="29" t="s">
        <v>498</v>
      </c>
      <c r="F93" s="29" t="s">
        <v>511</v>
      </c>
      <c r="H93" s="44" t="s">
        <v>510</v>
      </c>
      <c r="I93" s="44" t="s">
        <v>510</v>
      </c>
      <c r="J93" s="44"/>
      <c r="K93" s="44"/>
      <c r="L93" s="29" t="s">
        <v>297</v>
      </c>
      <c r="O93" s="44"/>
      <c r="Q93"/>
      <c r="R93"/>
    </row>
    <row r="94" spans="1:18" hidden="1" x14ac:dyDescent="0.2">
      <c r="A94" s="41">
        <v>92</v>
      </c>
      <c r="C94" s="29" t="s">
        <v>498</v>
      </c>
      <c r="F94" s="29" t="s">
        <v>511</v>
      </c>
      <c r="H94" s="44" t="s">
        <v>510</v>
      </c>
      <c r="I94" s="44" t="s">
        <v>510</v>
      </c>
      <c r="J94" s="44"/>
      <c r="K94" s="44"/>
      <c r="L94" s="29" t="s">
        <v>297</v>
      </c>
      <c r="O94" s="44"/>
      <c r="Q94"/>
      <c r="R94"/>
    </row>
    <row r="95" spans="1:18" hidden="1" x14ac:dyDescent="0.2">
      <c r="A95" s="41">
        <v>93</v>
      </c>
      <c r="C95" s="29" t="s">
        <v>499</v>
      </c>
      <c r="F95" s="29" t="s">
        <v>511</v>
      </c>
      <c r="H95" s="44" t="s">
        <v>510</v>
      </c>
      <c r="I95" s="44" t="s">
        <v>510</v>
      </c>
      <c r="J95" s="44"/>
      <c r="K95" s="44"/>
      <c r="L95" s="29" t="s">
        <v>297</v>
      </c>
      <c r="O95" s="44"/>
      <c r="Q95"/>
      <c r="R95"/>
    </row>
    <row r="96" spans="1:18" hidden="1" x14ac:dyDescent="0.2">
      <c r="A96" s="41">
        <v>94</v>
      </c>
      <c r="C96" s="29" t="s">
        <v>500</v>
      </c>
      <c r="F96" s="29" t="s">
        <v>511</v>
      </c>
      <c r="H96" s="44" t="s">
        <v>510</v>
      </c>
      <c r="I96" s="44" t="s">
        <v>510</v>
      </c>
      <c r="J96" s="44"/>
      <c r="K96" s="44"/>
      <c r="L96" s="29" t="s">
        <v>297</v>
      </c>
      <c r="O96" s="44"/>
      <c r="Q96"/>
      <c r="R96"/>
    </row>
    <row r="97" spans="1:18" hidden="1" x14ac:dyDescent="0.2">
      <c r="A97" s="41">
        <v>95</v>
      </c>
      <c r="C97" s="29" t="s">
        <v>501</v>
      </c>
      <c r="F97" s="29" t="s">
        <v>511</v>
      </c>
      <c r="H97" s="44" t="s">
        <v>510</v>
      </c>
      <c r="I97" s="44" t="s">
        <v>510</v>
      </c>
      <c r="J97" s="44"/>
      <c r="K97" s="44"/>
      <c r="L97" s="29" t="s">
        <v>297</v>
      </c>
      <c r="O97" s="44"/>
      <c r="Q97"/>
      <c r="R97"/>
    </row>
    <row r="98" spans="1:18" hidden="1" x14ac:dyDescent="0.2">
      <c r="A98" s="41">
        <v>96</v>
      </c>
      <c r="C98" s="29" t="s">
        <v>502</v>
      </c>
      <c r="F98" s="29" t="s">
        <v>511</v>
      </c>
      <c r="H98" s="44" t="s">
        <v>510</v>
      </c>
      <c r="I98" s="44" t="s">
        <v>510</v>
      </c>
      <c r="J98" s="44"/>
      <c r="K98" s="44"/>
      <c r="L98" s="29" t="s">
        <v>297</v>
      </c>
      <c r="O98" s="44"/>
      <c r="Q98"/>
      <c r="R98"/>
    </row>
    <row r="99" spans="1:18" hidden="1" x14ac:dyDescent="0.2">
      <c r="A99" s="41">
        <v>97</v>
      </c>
      <c r="C99" s="29" t="s">
        <v>530</v>
      </c>
      <c r="E99" s="29" t="s">
        <v>530</v>
      </c>
      <c r="F99" s="29" t="s">
        <v>512</v>
      </c>
      <c r="H99" s="44" t="s">
        <v>510</v>
      </c>
      <c r="I99" s="44" t="s">
        <v>510</v>
      </c>
      <c r="J99" s="44"/>
      <c r="K99" s="44"/>
      <c r="L99" s="29" t="s">
        <v>297</v>
      </c>
      <c r="O99" s="44"/>
      <c r="Q99"/>
      <c r="R99"/>
    </row>
    <row r="100" spans="1:18" hidden="1" x14ac:dyDescent="0.2">
      <c r="A100" s="41">
        <v>98</v>
      </c>
      <c r="C100" s="42" t="s">
        <v>67</v>
      </c>
      <c r="E100" s="29" t="s">
        <v>523</v>
      </c>
      <c r="F100" s="29" t="s">
        <v>511</v>
      </c>
      <c r="G100" s="29" t="s">
        <v>380</v>
      </c>
      <c r="H100" s="44"/>
      <c r="I100" s="44" t="s">
        <v>144</v>
      </c>
      <c r="J100" s="44" t="s">
        <v>48</v>
      </c>
      <c r="K100" s="44"/>
      <c r="L100" s="29"/>
      <c r="M100" s="44" t="s">
        <v>298</v>
      </c>
      <c r="O100" s="44"/>
      <c r="Q100"/>
      <c r="R100"/>
    </row>
    <row r="101" spans="1:18" hidden="1" x14ac:dyDescent="0.2">
      <c r="A101" s="41">
        <v>99</v>
      </c>
      <c r="C101" s="42" t="s">
        <v>68</v>
      </c>
      <c r="E101" s="29" t="s">
        <v>523</v>
      </c>
      <c r="F101" s="29" t="s">
        <v>511</v>
      </c>
      <c r="G101" s="29" t="s">
        <v>380</v>
      </c>
      <c r="H101" s="44"/>
      <c r="I101" s="44" t="s">
        <v>144</v>
      </c>
      <c r="J101" s="44" t="s">
        <v>48</v>
      </c>
      <c r="K101" s="44"/>
      <c r="L101" s="29"/>
      <c r="M101" s="44" t="s">
        <v>298</v>
      </c>
      <c r="O101" s="44"/>
      <c r="Q101"/>
      <c r="R101"/>
    </row>
    <row r="102" spans="1:18" hidden="1" x14ac:dyDescent="0.2">
      <c r="A102" s="41">
        <v>100</v>
      </c>
      <c r="C102" s="42" t="s">
        <v>69</v>
      </c>
      <c r="E102" s="29" t="s">
        <v>523</v>
      </c>
      <c r="F102" s="29" t="s">
        <v>511</v>
      </c>
      <c r="G102" s="29" t="s">
        <v>380</v>
      </c>
      <c r="H102" s="44"/>
      <c r="I102" s="44" t="s">
        <v>144</v>
      </c>
      <c r="J102" s="44" t="s">
        <v>48</v>
      </c>
      <c r="K102" s="44"/>
      <c r="L102" s="29"/>
      <c r="M102" s="44" t="s">
        <v>298</v>
      </c>
      <c r="O102" s="44"/>
      <c r="Q102"/>
      <c r="R102"/>
    </row>
    <row r="103" spans="1:18" hidden="1" x14ac:dyDescent="0.2">
      <c r="A103" s="41">
        <v>101</v>
      </c>
      <c r="C103" s="42" t="s">
        <v>73</v>
      </c>
      <c r="E103" s="29" t="s">
        <v>524</v>
      </c>
      <c r="F103" s="29" t="s">
        <v>511</v>
      </c>
      <c r="G103" s="29" t="s">
        <v>380</v>
      </c>
      <c r="H103" s="44"/>
      <c r="I103" s="44" t="s">
        <v>144</v>
      </c>
      <c r="J103" s="44" t="s">
        <v>48</v>
      </c>
      <c r="K103" s="44"/>
      <c r="L103" s="29"/>
      <c r="M103" s="44" t="s">
        <v>298</v>
      </c>
      <c r="O103" s="44"/>
      <c r="Q103"/>
      <c r="R103"/>
    </row>
    <row r="104" spans="1:18" hidden="1" x14ac:dyDescent="0.2">
      <c r="A104" s="41">
        <v>102</v>
      </c>
      <c r="C104" s="42" t="s">
        <v>74</v>
      </c>
      <c r="E104" s="29" t="s">
        <v>524</v>
      </c>
      <c r="F104" s="29" t="s">
        <v>511</v>
      </c>
      <c r="G104" s="29" t="s">
        <v>380</v>
      </c>
      <c r="H104" s="44"/>
      <c r="I104" s="44" t="s">
        <v>144</v>
      </c>
      <c r="J104" s="44" t="s">
        <v>48</v>
      </c>
      <c r="K104" s="44"/>
      <c r="L104" s="29"/>
      <c r="M104" s="44" t="s">
        <v>298</v>
      </c>
      <c r="O104" s="44"/>
      <c r="Q104"/>
      <c r="R104"/>
    </row>
    <row r="105" spans="1:18" hidden="1" x14ac:dyDescent="0.2">
      <c r="A105" s="41">
        <v>103</v>
      </c>
      <c r="C105" s="42" t="s">
        <v>75</v>
      </c>
      <c r="E105" s="29" t="s">
        <v>525</v>
      </c>
      <c r="F105" s="29" t="s">
        <v>511</v>
      </c>
      <c r="G105" s="29" t="s">
        <v>380</v>
      </c>
      <c r="H105" s="44"/>
      <c r="I105" s="44" t="s">
        <v>144</v>
      </c>
      <c r="J105" s="44" t="s">
        <v>47</v>
      </c>
      <c r="K105" s="44"/>
      <c r="L105" s="29"/>
      <c r="M105" s="44" t="s">
        <v>298</v>
      </c>
      <c r="O105" s="44"/>
      <c r="Q105"/>
      <c r="R105"/>
    </row>
    <row r="106" spans="1:18" hidden="1" x14ac:dyDescent="0.2">
      <c r="A106" s="41">
        <v>104</v>
      </c>
      <c r="C106" s="42" t="s">
        <v>76</v>
      </c>
      <c r="E106" s="29" t="s">
        <v>525</v>
      </c>
      <c r="F106" s="29" t="s">
        <v>511</v>
      </c>
      <c r="G106" s="29" t="s">
        <v>380</v>
      </c>
      <c r="H106" s="44"/>
      <c r="I106" s="44" t="s">
        <v>144</v>
      </c>
      <c r="J106" s="44" t="s">
        <v>47</v>
      </c>
      <c r="K106" s="44"/>
      <c r="L106" s="29"/>
      <c r="M106" s="44" t="s">
        <v>298</v>
      </c>
      <c r="O106" s="44"/>
      <c r="Q106"/>
      <c r="R106"/>
    </row>
    <row r="107" spans="1:18" x14ac:dyDescent="0.2">
      <c r="A107" s="41">
        <v>105</v>
      </c>
      <c r="C107" s="42" t="s">
        <v>88</v>
      </c>
      <c r="E107" s="29" t="s">
        <v>89</v>
      </c>
      <c r="F107" s="29" t="s">
        <v>511</v>
      </c>
      <c r="G107" s="29" t="s">
        <v>3</v>
      </c>
      <c r="H107" s="44"/>
      <c r="I107" s="44" t="s">
        <v>144</v>
      </c>
      <c r="J107" s="44" t="s">
        <v>48</v>
      </c>
      <c r="K107" s="44" t="s">
        <v>573</v>
      </c>
      <c r="L107" s="29"/>
      <c r="M107" s="44" t="s">
        <v>298</v>
      </c>
      <c r="N107" s="44" t="s">
        <v>298</v>
      </c>
      <c r="O107" s="44"/>
      <c r="Q107"/>
      <c r="R107"/>
    </row>
    <row r="108" spans="1:18" hidden="1" x14ac:dyDescent="0.2">
      <c r="A108" s="41">
        <v>106</v>
      </c>
      <c r="C108" s="42" t="s">
        <v>89</v>
      </c>
      <c r="E108" s="29" t="s">
        <v>89</v>
      </c>
      <c r="F108" s="29" t="s">
        <v>511</v>
      </c>
      <c r="G108" s="29" t="s">
        <v>521</v>
      </c>
      <c r="H108" s="44"/>
      <c r="I108" s="44" t="s">
        <v>144</v>
      </c>
      <c r="J108" s="44" t="s">
        <v>48</v>
      </c>
      <c r="K108" s="44"/>
      <c r="L108" s="29"/>
      <c r="M108" s="44" t="s">
        <v>298</v>
      </c>
      <c r="O108" s="44"/>
      <c r="Q108"/>
      <c r="R108"/>
    </row>
    <row r="109" spans="1:18" x14ac:dyDescent="0.2">
      <c r="A109" s="41">
        <v>107</v>
      </c>
      <c r="C109" s="42" t="s">
        <v>90</v>
      </c>
      <c r="E109" s="29" t="s">
        <v>90</v>
      </c>
      <c r="F109" s="29" t="s">
        <v>511</v>
      </c>
      <c r="G109" s="29" t="s">
        <v>3</v>
      </c>
      <c r="H109" s="44"/>
      <c r="I109" s="44" t="s">
        <v>144</v>
      </c>
      <c r="J109" s="44" t="s">
        <v>48</v>
      </c>
      <c r="K109" s="44" t="s">
        <v>573</v>
      </c>
      <c r="L109" s="29"/>
      <c r="M109" s="44" t="s">
        <v>298</v>
      </c>
      <c r="N109" s="44" t="s">
        <v>298</v>
      </c>
      <c r="O109" s="44"/>
      <c r="Q109"/>
      <c r="R109"/>
    </row>
    <row r="110" spans="1:18" x14ac:dyDescent="0.2">
      <c r="A110" s="41">
        <v>108</v>
      </c>
      <c r="C110" s="42" t="s">
        <v>303</v>
      </c>
      <c r="E110" s="29" t="s">
        <v>303</v>
      </c>
      <c r="F110" s="29" t="s">
        <v>511</v>
      </c>
      <c r="G110" s="29" t="s">
        <v>3</v>
      </c>
      <c r="H110" s="44"/>
      <c r="I110" s="44" t="s">
        <v>144</v>
      </c>
      <c r="J110" s="44" t="s">
        <v>48</v>
      </c>
      <c r="K110" s="44" t="s">
        <v>573</v>
      </c>
      <c r="L110" s="29"/>
      <c r="M110" s="44" t="s">
        <v>298</v>
      </c>
      <c r="N110" s="44" t="s">
        <v>298</v>
      </c>
      <c r="O110" s="44"/>
      <c r="Q110" t="s">
        <v>515</v>
      </c>
      <c r="R110"/>
    </row>
    <row r="111" spans="1:18" x14ac:dyDescent="0.2">
      <c r="A111" s="41">
        <v>109</v>
      </c>
      <c r="C111" s="42" t="s">
        <v>91</v>
      </c>
      <c r="E111" s="29" t="s">
        <v>125</v>
      </c>
      <c r="F111" s="29" t="s">
        <v>511</v>
      </c>
      <c r="H111" s="44" t="s">
        <v>144</v>
      </c>
      <c r="I111" s="44" t="s">
        <v>144</v>
      </c>
      <c r="J111" s="44" t="s">
        <v>47</v>
      </c>
      <c r="K111" s="44" t="s">
        <v>573</v>
      </c>
      <c r="L111" s="29"/>
      <c r="M111" s="29" t="s">
        <v>302</v>
      </c>
      <c r="N111" s="29"/>
      <c r="O111" s="44"/>
      <c r="Q111" t="s">
        <v>516</v>
      </c>
      <c r="R111"/>
    </row>
    <row r="112" spans="1:18" x14ac:dyDescent="0.2">
      <c r="A112" s="41">
        <v>110</v>
      </c>
      <c r="C112" s="42" t="s">
        <v>92</v>
      </c>
      <c r="E112" s="29" t="s">
        <v>125</v>
      </c>
      <c r="F112" s="29" t="s">
        <v>511</v>
      </c>
      <c r="H112" s="44" t="s">
        <v>144</v>
      </c>
      <c r="I112" s="44" t="s">
        <v>144</v>
      </c>
      <c r="J112" s="44" t="s">
        <v>47</v>
      </c>
      <c r="K112" s="44" t="s">
        <v>573</v>
      </c>
      <c r="L112" s="29"/>
      <c r="M112" s="29" t="s">
        <v>302</v>
      </c>
      <c r="N112" s="29"/>
      <c r="O112" s="44"/>
      <c r="Q112" t="s">
        <v>516</v>
      </c>
      <c r="R112"/>
    </row>
    <row r="113" spans="1:18" hidden="1" x14ac:dyDescent="0.2">
      <c r="A113" s="41">
        <v>111</v>
      </c>
      <c r="C113" s="42" t="s">
        <v>93</v>
      </c>
      <c r="E113" s="29" t="s">
        <v>126</v>
      </c>
      <c r="F113" s="29" t="s">
        <v>511</v>
      </c>
      <c r="H113" s="44"/>
      <c r="I113" s="44" t="s">
        <v>144</v>
      </c>
      <c r="J113" s="44" t="s">
        <v>47</v>
      </c>
      <c r="K113" s="44"/>
      <c r="L113" s="29"/>
      <c r="M113" s="29" t="s">
        <v>302</v>
      </c>
      <c r="N113" s="29"/>
      <c r="O113" s="44"/>
      <c r="Q113"/>
      <c r="R113"/>
    </row>
    <row r="114" spans="1:18" hidden="1" x14ac:dyDescent="0.2">
      <c r="A114" s="41">
        <v>112</v>
      </c>
      <c r="C114" s="42" t="s">
        <v>94</v>
      </c>
      <c r="E114" s="29" t="s">
        <v>126</v>
      </c>
      <c r="F114" s="29" t="s">
        <v>511</v>
      </c>
      <c r="H114" s="44"/>
      <c r="I114" s="44" t="s">
        <v>144</v>
      </c>
      <c r="J114" s="44" t="s">
        <v>47</v>
      </c>
      <c r="K114" s="44"/>
      <c r="L114" s="29"/>
      <c r="M114" s="29" t="s">
        <v>302</v>
      </c>
      <c r="N114" s="29"/>
      <c r="O114" s="44"/>
      <c r="Q114"/>
      <c r="R114"/>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01FB5-D09D-4076-8F6A-56C2E01EDEE8}">
  <sheetPr>
    <tabColor theme="7"/>
  </sheetPr>
  <dimension ref="A1:C4"/>
  <sheetViews>
    <sheetView workbookViewId="0"/>
  </sheetViews>
  <sheetFormatPr baseColWidth="10" defaultColWidth="8.83203125" defaultRowHeight="15" x14ac:dyDescent="0.2"/>
  <cols>
    <col min="1" max="1" width="8.33203125" customWidth="1"/>
    <col min="2" max="3" width="27.5" customWidth="1"/>
    <col min="4" max="4" width="21.83203125" customWidth="1"/>
  </cols>
  <sheetData>
    <row r="1" spans="1:3" x14ac:dyDescent="0.2">
      <c r="A1" t="s">
        <v>553</v>
      </c>
      <c r="B1" t="s">
        <v>554</v>
      </c>
      <c r="C1" s="30" t="s">
        <v>555</v>
      </c>
    </row>
    <row r="2" spans="1:3" x14ac:dyDescent="0.2">
      <c r="A2" s="41">
        <v>0</v>
      </c>
      <c r="B2" s="29" t="s">
        <v>360</v>
      </c>
      <c r="C2" t="s">
        <v>558</v>
      </c>
    </row>
    <row r="3" spans="1:3" x14ac:dyDescent="0.2">
      <c r="A3" s="41">
        <v>1</v>
      </c>
      <c r="B3" s="29" t="s">
        <v>556</v>
      </c>
      <c r="C3" t="s">
        <v>558</v>
      </c>
    </row>
    <row r="4" spans="1:3" x14ac:dyDescent="0.2">
      <c r="A4" s="41">
        <v>2</v>
      </c>
      <c r="B4" s="29" t="s">
        <v>557</v>
      </c>
      <c r="C4" t="s">
        <v>558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5A044-B7F2-43D0-93EF-F8B8B8F8630C}">
  <sheetPr>
    <tabColor theme="7"/>
  </sheetPr>
  <dimension ref="A1:C62"/>
  <sheetViews>
    <sheetView workbookViewId="0"/>
  </sheetViews>
  <sheetFormatPr baseColWidth="10" defaultColWidth="8.83203125" defaultRowHeight="15" x14ac:dyDescent="0.2"/>
  <cols>
    <col min="1" max="1" width="16" customWidth="1"/>
    <col min="2" max="3" width="13.5" customWidth="1"/>
  </cols>
  <sheetData>
    <row r="1" spans="1:3" x14ac:dyDescent="0.2">
      <c r="A1" t="s">
        <v>547</v>
      </c>
      <c r="B1" t="s">
        <v>852</v>
      </c>
      <c r="C1" t="s">
        <v>802</v>
      </c>
    </row>
    <row r="2" spans="1:3" x14ac:dyDescent="0.2">
      <c r="A2" s="40">
        <v>36526</v>
      </c>
      <c r="B2" s="39">
        <v>2000</v>
      </c>
      <c r="C2" t="s">
        <v>644</v>
      </c>
    </row>
    <row r="3" spans="1:3" x14ac:dyDescent="0.2">
      <c r="A3" s="40">
        <v>36892</v>
      </c>
      <c r="B3" s="39">
        <v>2001</v>
      </c>
      <c r="C3" t="s">
        <v>644</v>
      </c>
    </row>
    <row r="4" spans="1:3" x14ac:dyDescent="0.2">
      <c r="A4" s="40">
        <v>37257</v>
      </c>
      <c r="B4" s="39">
        <v>2002</v>
      </c>
      <c r="C4" t="s">
        <v>644</v>
      </c>
    </row>
    <row r="5" spans="1:3" x14ac:dyDescent="0.2">
      <c r="A5" s="40">
        <v>37622</v>
      </c>
      <c r="B5" s="39">
        <v>2003</v>
      </c>
      <c r="C5" t="s">
        <v>644</v>
      </c>
    </row>
    <row r="6" spans="1:3" x14ac:dyDescent="0.2">
      <c r="A6" s="40">
        <v>37987</v>
      </c>
      <c r="B6" s="39">
        <v>2004</v>
      </c>
      <c r="C6" t="s">
        <v>644</v>
      </c>
    </row>
    <row r="7" spans="1:3" x14ac:dyDescent="0.2">
      <c r="A7" s="40">
        <v>38353</v>
      </c>
      <c r="B7" s="39">
        <v>2005</v>
      </c>
      <c r="C7" t="s">
        <v>644</v>
      </c>
    </row>
    <row r="8" spans="1:3" x14ac:dyDescent="0.2">
      <c r="A8" s="40">
        <v>38718</v>
      </c>
      <c r="B8" s="39">
        <v>2006</v>
      </c>
      <c r="C8" t="s">
        <v>644</v>
      </c>
    </row>
    <row r="9" spans="1:3" x14ac:dyDescent="0.2">
      <c r="A9" s="40">
        <v>39083</v>
      </c>
      <c r="B9" s="39">
        <v>2007</v>
      </c>
      <c r="C9" t="s">
        <v>644</v>
      </c>
    </row>
    <row r="10" spans="1:3" x14ac:dyDescent="0.2">
      <c r="A10" s="40">
        <v>39448</v>
      </c>
      <c r="B10" s="39">
        <v>2008</v>
      </c>
      <c r="C10" t="s">
        <v>644</v>
      </c>
    </row>
    <row r="11" spans="1:3" x14ac:dyDescent="0.2">
      <c r="A11" s="40">
        <v>39814</v>
      </c>
      <c r="B11" s="39">
        <v>2009</v>
      </c>
      <c r="C11" t="s">
        <v>644</v>
      </c>
    </row>
    <row r="12" spans="1:3" x14ac:dyDescent="0.2">
      <c r="A12" s="40">
        <v>40179</v>
      </c>
      <c r="B12" s="39">
        <v>2010</v>
      </c>
      <c r="C12" t="s">
        <v>644</v>
      </c>
    </row>
    <row r="13" spans="1:3" x14ac:dyDescent="0.2">
      <c r="A13" s="40">
        <v>40544</v>
      </c>
      <c r="B13" s="39">
        <v>2011</v>
      </c>
      <c r="C13" t="s">
        <v>644</v>
      </c>
    </row>
    <row r="14" spans="1:3" x14ac:dyDescent="0.2">
      <c r="A14" s="40">
        <v>40909</v>
      </c>
      <c r="B14" s="39">
        <v>2012</v>
      </c>
      <c r="C14" t="s">
        <v>644</v>
      </c>
    </row>
    <row r="15" spans="1:3" x14ac:dyDescent="0.2">
      <c r="A15" s="40">
        <v>41275</v>
      </c>
      <c r="B15" s="39">
        <v>2013</v>
      </c>
      <c r="C15" t="s">
        <v>644</v>
      </c>
    </row>
    <row r="16" spans="1:3" x14ac:dyDescent="0.2">
      <c r="A16" s="40">
        <v>41640</v>
      </c>
      <c r="B16" s="39">
        <v>2014</v>
      </c>
      <c r="C16" t="s">
        <v>644</v>
      </c>
    </row>
    <row r="17" spans="1:3" x14ac:dyDescent="0.2">
      <c r="A17" s="40">
        <v>42005</v>
      </c>
      <c r="B17" s="39">
        <v>2015</v>
      </c>
      <c r="C17" t="s">
        <v>644</v>
      </c>
    </row>
    <row r="18" spans="1:3" x14ac:dyDescent="0.2">
      <c r="A18" s="40">
        <v>42370</v>
      </c>
      <c r="B18" s="39">
        <v>2016</v>
      </c>
      <c r="C18" t="s">
        <v>644</v>
      </c>
    </row>
    <row r="19" spans="1:3" x14ac:dyDescent="0.2">
      <c r="A19" s="40">
        <v>42736</v>
      </c>
      <c r="B19" s="39">
        <v>2017</v>
      </c>
      <c r="C19" t="s">
        <v>644</v>
      </c>
    </row>
    <row r="20" spans="1:3" x14ac:dyDescent="0.2">
      <c r="A20" s="40">
        <v>43101</v>
      </c>
      <c r="B20" s="39">
        <v>2018</v>
      </c>
      <c r="C20" t="s">
        <v>644</v>
      </c>
    </row>
    <row r="21" spans="1:3" x14ac:dyDescent="0.2">
      <c r="A21" s="40">
        <v>43466</v>
      </c>
      <c r="B21" s="39">
        <v>2019</v>
      </c>
      <c r="C21" t="s">
        <v>644</v>
      </c>
    </row>
    <row r="22" spans="1:3" x14ac:dyDescent="0.2">
      <c r="A22" s="40">
        <v>43831</v>
      </c>
      <c r="B22" s="39">
        <v>2020</v>
      </c>
      <c r="C22" t="s">
        <v>644</v>
      </c>
    </row>
    <row r="23" spans="1:3" x14ac:dyDescent="0.2">
      <c r="A23" s="40">
        <v>44197</v>
      </c>
      <c r="B23" s="39">
        <v>2021</v>
      </c>
      <c r="C23" t="s">
        <v>644</v>
      </c>
    </row>
    <row r="24" spans="1:3" x14ac:dyDescent="0.2">
      <c r="A24" s="40">
        <v>44562</v>
      </c>
      <c r="B24" s="39">
        <v>2022</v>
      </c>
      <c r="C24" t="s">
        <v>644</v>
      </c>
    </row>
    <row r="25" spans="1:3" x14ac:dyDescent="0.2">
      <c r="A25" s="40">
        <v>44927</v>
      </c>
      <c r="B25" s="39">
        <v>2023</v>
      </c>
      <c r="C25" t="s">
        <v>644</v>
      </c>
    </row>
    <row r="26" spans="1:3" x14ac:dyDescent="0.2">
      <c r="A26" s="40">
        <v>45292</v>
      </c>
      <c r="B26" s="39">
        <v>2024</v>
      </c>
      <c r="C26" t="s">
        <v>644</v>
      </c>
    </row>
    <row r="27" spans="1:3" x14ac:dyDescent="0.2">
      <c r="A27" s="40">
        <v>45658</v>
      </c>
      <c r="B27" s="39">
        <v>2025</v>
      </c>
      <c r="C27" t="s">
        <v>645</v>
      </c>
    </row>
    <row r="28" spans="1:3" x14ac:dyDescent="0.2">
      <c r="A28" s="40">
        <v>46023</v>
      </c>
      <c r="B28" s="39">
        <v>2026</v>
      </c>
      <c r="C28" t="s">
        <v>645</v>
      </c>
    </row>
    <row r="29" spans="1:3" x14ac:dyDescent="0.2">
      <c r="A29" s="40">
        <v>46388</v>
      </c>
      <c r="B29" s="39">
        <v>2027</v>
      </c>
      <c r="C29" t="s">
        <v>645</v>
      </c>
    </row>
    <row r="30" spans="1:3" x14ac:dyDescent="0.2">
      <c r="A30" s="40">
        <v>46753</v>
      </c>
      <c r="B30" s="39">
        <v>2028</v>
      </c>
      <c r="C30" t="s">
        <v>645</v>
      </c>
    </row>
    <row r="31" spans="1:3" x14ac:dyDescent="0.2">
      <c r="A31" s="40">
        <v>47119</v>
      </c>
      <c r="B31" s="39">
        <v>2029</v>
      </c>
      <c r="C31" t="s">
        <v>645</v>
      </c>
    </row>
    <row r="32" spans="1:3" x14ac:dyDescent="0.2">
      <c r="A32" s="40">
        <v>47484</v>
      </c>
      <c r="B32" s="39">
        <v>2030</v>
      </c>
      <c r="C32" t="s">
        <v>645</v>
      </c>
    </row>
    <row r="33" spans="1:3" x14ac:dyDescent="0.2">
      <c r="A33" s="40">
        <v>47849</v>
      </c>
      <c r="B33" s="39">
        <v>2031</v>
      </c>
      <c r="C33" t="s">
        <v>645</v>
      </c>
    </row>
    <row r="34" spans="1:3" x14ac:dyDescent="0.2">
      <c r="A34" s="40">
        <v>48214</v>
      </c>
      <c r="B34" s="39">
        <v>2032</v>
      </c>
      <c r="C34" t="s">
        <v>645</v>
      </c>
    </row>
    <row r="35" spans="1:3" x14ac:dyDescent="0.2">
      <c r="A35" s="40">
        <v>48580</v>
      </c>
      <c r="B35" s="39">
        <v>2033</v>
      </c>
      <c r="C35" t="s">
        <v>645</v>
      </c>
    </row>
    <row r="36" spans="1:3" x14ac:dyDescent="0.2">
      <c r="A36" s="40">
        <v>48945</v>
      </c>
      <c r="B36" s="39">
        <v>2034</v>
      </c>
      <c r="C36" t="s">
        <v>645</v>
      </c>
    </row>
    <row r="37" spans="1:3" x14ac:dyDescent="0.2">
      <c r="A37" s="40">
        <v>49310</v>
      </c>
      <c r="B37" s="39">
        <v>2035</v>
      </c>
      <c r="C37" t="s">
        <v>645</v>
      </c>
    </row>
    <row r="38" spans="1:3" x14ac:dyDescent="0.2">
      <c r="A38" s="40">
        <v>49675</v>
      </c>
      <c r="B38" s="39">
        <v>2036</v>
      </c>
      <c r="C38" t="s">
        <v>645</v>
      </c>
    </row>
    <row r="39" spans="1:3" x14ac:dyDescent="0.2">
      <c r="A39" s="40">
        <v>50041</v>
      </c>
      <c r="B39" s="39">
        <v>2037</v>
      </c>
      <c r="C39" t="s">
        <v>645</v>
      </c>
    </row>
    <row r="40" spans="1:3" x14ac:dyDescent="0.2">
      <c r="A40" s="40">
        <v>50406</v>
      </c>
      <c r="B40" s="39">
        <v>2038</v>
      </c>
      <c r="C40" t="s">
        <v>645</v>
      </c>
    </row>
    <row r="41" spans="1:3" x14ac:dyDescent="0.2">
      <c r="A41" s="40">
        <v>50771</v>
      </c>
      <c r="B41" s="39">
        <v>2039</v>
      </c>
      <c r="C41" t="s">
        <v>645</v>
      </c>
    </row>
    <row r="42" spans="1:3" x14ac:dyDescent="0.2">
      <c r="A42" s="40">
        <v>51136</v>
      </c>
      <c r="B42" s="39">
        <v>2040</v>
      </c>
      <c r="C42" t="s">
        <v>645</v>
      </c>
    </row>
    <row r="43" spans="1:3" x14ac:dyDescent="0.2">
      <c r="A43" s="40">
        <v>51502</v>
      </c>
      <c r="B43" s="39">
        <v>2041</v>
      </c>
      <c r="C43" t="s">
        <v>645</v>
      </c>
    </row>
    <row r="44" spans="1:3" x14ac:dyDescent="0.2">
      <c r="A44" s="40">
        <v>51867</v>
      </c>
      <c r="B44" s="39">
        <v>2042</v>
      </c>
      <c r="C44" t="s">
        <v>645</v>
      </c>
    </row>
    <row r="45" spans="1:3" x14ac:dyDescent="0.2">
      <c r="A45" s="40">
        <v>52232</v>
      </c>
      <c r="B45" s="39">
        <v>2043</v>
      </c>
      <c r="C45" t="s">
        <v>645</v>
      </c>
    </row>
    <row r="46" spans="1:3" x14ac:dyDescent="0.2">
      <c r="A46" s="40">
        <v>52597</v>
      </c>
      <c r="B46" s="39">
        <v>2044</v>
      </c>
      <c r="C46" t="s">
        <v>645</v>
      </c>
    </row>
    <row r="47" spans="1:3" x14ac:dyDescent="0.2">
      <c r="A47" s="40">
        <v>52963</v>
      </c>
      <c r="B47" s="39">
        <v>2045</v>
      </c>
      <c r="C47" t="s">
        <v>645</v>
      </c>
    </row>
    <row r="48" spans="1:3" x14ac:dyDescent="0.2">
      <c r="A48" s="40">
        <v>53328</v>
      </c>
      <c r="B48" s="39">
        <v>2046</v>
      </c>
      <c r="C48" t="s">
        <v>645</v>
      </c>
    </row>
    <row r="49" spans="1:3" x14ac:dyDescent="0.2">
      <c r="A49" s="40">
        <v>53693</v>
      </c>
      <c r="B49" s="39">
        <v>2047</v>
      </c>
      <c r="C49" t="s">
        <v>645</v>
      </c>
    </row>
    <row r="50" spans="1:3" x14ac:dyDescent="0.2">
      <c r="A50" s="40">
        <v>54058</v>
      </c>
      <c r="B50" s="39">
        <v>2048</v>
      </c>
      <c r="C50" t="s">
        <v>645</v>
      </c>
    </row>
    <row r="51" spans="1:3" x14ac:dyDescent="0.2">
      <c r="A51" s="40">
        <v>54424</v>
      </c>
      <c r="B51" s="39">
        <v>2049</v>
      </c>
      <c r="C51" t="s">
        <v>645</v>
      </c>
    </row>
    <row r="52" spans="1:3" x14ac:dyDescent="0.2">
      <c r="A52" s="40">
        <v>54789</v>
      </c>
      <c r="B52" s="39">
        <v>2050</v>
      </c>
      <c r="C52" t="s">
        <v>645</v>
      </c>
    </row>
    <row r="53" spans="1:3" x14ac:dyDescent="0.2">
      <c r="A53" s="40">
        <v>55154</v>
      </c>
      <c r="B53" s="39">
        <v>2051</v>
      </c>
      <c r="C53" t="s">
        <v>645</v>
      </c>
    </row>
    <row r="54" spans="1:3" x14ac:dyDescent="0.2">
      <c r="A54" s="40">
        <v>55519</v>
      </c>
      <c r="B54" s="39">
        <v>2052</v>
      </c>
      <c r="C54" t="s">
        <v>645</v>
      </c>
    </row>
    <row r="55" spans="1:3" x14ac:dyDescent="0.2">
      <c r="A55" s="40">
        <v>55885</v>
      </c>
      <c r="B55" s="39">
        <v>2053</v>
      </c>
      <c r="C55" t="s">
        <v>645</v>
      </c>
    </row>
    <row r="56" spans="1:3" x14ac:dyDescent="0.2">
      <c r="A56" s="40">
        <v>56250</v>
      </c>
      <c r="B56" s="39">
        <v>2054</v>
      </c>
      <c r="C56" t="s">
        <v>645</v>
      </c>
    </row>
    <row r="57" spans="1:3" x14ac:dyDescent="0.2">
      <c r="A57" s="40">
        <v>56615</v>
      </c>
      <c r="B57" s="39">
        <v>2055</v>
      </c>
      <c r="C57" t="s">
        <v>645</v>
      </c>
    </row>
    <row r="58" spans="1:3" x14ac:dyDescent="0.2">
      <c r="A58" s="40">
        <v>56980</v>
      </c>
      <c r="B58" s="39">
        <v>2056</v>
      </c>
      <c r="C58" t="s">
        <v>645</v>
      </c>
    </row>
    <row r="59" spans="1:3" x14ac:dyDescent="0.2">
      <c r="A59" s="40">
        <v>57346</v>
      </c>
      <c r="B59" s="39">
        <v>2057</v>
      </c>
      <c r="C59" t="s">
        <v>645</v>
      </c>
    </row>
    <row r="60" spans="1:3" x14ac:dyDescent="0.2">
      <c r="A60" s="40">
        <v>57711</v>
      </c>
      <c r="B60" s="39">
        <v>2058</v>
      </c>
      <c r="C60" t="s">
        <v>645</v>
      </c>
    </row>
    <row r="61" spans="1:3" x14ac:dyDescent="0.2">
      <c r="A61" s="40">
        <v>58076</v>
      </c>
      <c r="B61" s="39">
        <v>2059</v>
      </c>
      <c r="C61" t="s">
        <v>645</v>
      </c>
    </row>
    <row r="62" spans="1:3" x14ac:dyDescent="0.2">
      <c r="A62" s="40">
        <v>58441</v>
      </c>
      <c r="B62" s="39">
        <v>2060</v>
      </c>
      <c r="C62" t="s">
        <v>645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88FD-AEF2-4BD6-AA6A-F590221DA31A}">
  <sheetPr>
    <tabColor theme="7"/>
  </sheetPr>
  <dimension ref="A1:C25"/>
  <sheetViews>
    <sheetView workbookViewId="0"/>
  </sheetViews>
  <sheetFormatPr baseColWidth="10" defaultColWidth="8.83203125" defaultRowHeight="15" x14ac:dyDescent="0.2"/>
  <cols>
    <col min="1" max="1" width="11.5" customWidth="1"/>
    <col min="2" max="2" width="12" customWidth="1"/>
    <col min="3" max="3" width="12.5" customWidth="1"/>
  </cols>
  <sheetData>
    <row r="1" spans="1:3" x14ac:dyDescent="0.2">
      <c r="A1" t="s">
        <v>544</v>
      </c>
      <c r="B1" t="s">
        <v>853</v>
      </c>
      <c r="C1" t="s">
        <v>160</v>
      </c>
    </row>
    <row r="2" spans="1:3" x14ac:dyDescent="0.2">
      <c r="A2" s="41">
        <v>0</v>
      </c>
      <c r="B2" s="43">
        <v>0</v>
      </c>
      <c r="C2" t="s">
        <v>543</v>
      </c>
    </row>
    <row r="3" spans="1:3" x14ac:dyDescent="0.2">
      <c r="A3" s="41">
        <v>1</v>
      </c>
      <c r="B3" s="43">
        <v>4.1666666666666699E-2</v>
      </c>
      <c r="C3" t="s">
        <v>543</v>
      </c>
    </row>
    <row r="4" spans="1:3" x14ac:dyDescent="0.2">
      <c r="A4" s="41">
        <v>2</v>
      </c>
      <c r="B4" s="43">
        <v>8.3333333333333398E-2</v>
      </c>
      <c r="C4" t="s">
        <v>543</v>
      </c>
    </row>
    <row r="5" spans="1:3" x14ac:dyDescent="0.2">
      <c r="A5" s="41">
        <v>3</v>
      </c>
      <c r="B5" s="43">
        <v>0.125</v>
      </c>
      <c r="C5" t="s">
        <v>543</v>
      </c>
    </row>
    <row r="6" spans="1:3" x14ac:dyDescent="0.2">
      <c r="A6" s="41">
        <v>4</v>
      </c>
      <c r="B6" s="43">
        <v>0.16666666666666699</v>
      </c>
      <c r="C6" t="s">
        <v>543</v>
      </c>
    </row>
    <row r="7" spans="1:3" x14ac:dyDescent="0.2">
      <c r="A7" s="41">
        <v>5</v>
      </c>
      <c r="B7" s="43">
        <v>0.20833333333333301</v>
      </c>
      <c r="C7" t="s">
        <v>543</v>
      </c>
    </row>
    <row r="8" spans="1:3" x14ac:dyDescent="0.2">
      <c r="A8" s="41">
        <v>6</v>
      </c>
      <c r="B8" s="43">
        <v>0.25</v>
      </c>
      <c r="C8" t="s">
        <v>543</v>
      </c>
    </row>
    <row r="9" spans="1:3" x14ac:dyDescent="0.2">
      <c r="A9" s="41">
        <v>7</v>
      </c>
      <c r="B9" s="43">
        <v>0.29166666666666702</v>
      </c>
      <c r="C9" t="s">
        <v>543</v>
      </c>
    </row>
    <row r="10" spans="1:3" x14ac:dyDescent="0.2">
      <c r="A10" s="41">
        <v>8</v>
      </c>
      <c r="B10" s="43">
        <v>0.33333333333333398</v>
      </c>
      <c r="C10" t="s">
        <v>543</v>
      </c>
    </row>
    <row r="11" spans="1:3" x14ac:dyDescent="0.2">
      <c r="A11" s="41">
        <v>9</v>
      </c>
      <c r="B11" s="43">
        <v>0.375</v>
      </c>
      <c r="C11" t="s">
        <v>543</v>
      </c>
    </row>
    <row r="12" spans="1:3" x14ac:dyDescent="0.2">
      <c r="A12" s="41">
        <v>10</v>
      </c>
      <c r="B12" s="43">
        <v>0.41666666666666702</v>
      </c>
      <c r="C12" t="s">
        <v>543</v>
      </c>
    </row>
    <row r="13" spans="1:3" x14ac:dyDescent="0.2">
      <c r="A13" s="41">
        <v>11</v>
      </c>
      <c r="B13" s="43">
        <v>0.45833333333333398</v>
      </c>
      <c r="C13" t="s">
        <v>543</v>
      </c>
    </row>
    <row r="14" spans="1:3" x14ac:dyDescent="0.2">
      <c r="A14" s="41">
        <v>12</v>
      </c>
      <c r="B14" s="43">
        <v>0.5</v>
      </c>
      <c r="C14" t="s">
        <v>543</v>
      </c>
    </row>
    <row r="15" spans="1:3" x14ac:dyDescent="0.2">
      <c r="A15" s="41">
        <v>13</v>
      </c>
      <c r="B15" s="43">
        <v>0.54166666666666696</v>
      </c>
      <c r="C15" t="s">
        <v>543</v>
      </c>
    </row>
    <row r="16" spans="1:3" x14ac:dyDescent="0.2">
      <c r="A16" s="41">
        <v>14</v>
      </c>
      <c r="B16" s="43">
        <v>0.58333333333333404</v>
      </c>
      <c r="C16" t="s">
        <v>543</v>
      </c>
    </row>
    <row r="17" spans="1:3" x14ac:dyDescent="0.2">
      <c r="A17" s="41">
        <v>15</v>
      </c>
      <c r="B17" s="43">
        <v>0.625</v>
      </c>
      <c r="C17" t="s">
        <v>543</v>
      </c>
    </row>
    <row r="18" spans="1:3" x14ac:dyDescent="0.2">
      <c r="A18" s="41">
        <v>16</v>
      </c>
      <c r="B18" s="43">
        <v>0.66666666666666696</v>
      </c>
      <c r="C18" t="s">
        <v>543</v>
      </c>
    </row>
    <row r="19" spans="1:3" x14ac:dyDescent="0.2">
      <c r="A19" s="41">
        <v>17</v>
      </c>
      <c r="B19" s="43">
        <v>0.70833333333333404</v>
      </c>
      <c r="C19" t="s">
        <v>543</v>
      </c>
    </row>
    <row r="20" spans="1:3" x14ac:dyDescent="0.2">
      <c r="A20" s="41">
        <v>18</v>
      </c>
      <c r="B20" s="43">
        <v>0.750000000000001</v>
      </c>
      <c r="C20" t="s">
        <v>543</v>
      </c>
    </row>
    <row r="21" spans="1:3" x14ac:dyDescent="0.2">
      <c r="A21" s="41">
        <v>19</v>
      </c>
      <c r="B21" s="43">
        <v>0.79166666666666696</v>
      </c>
      <c r="C21" t="s">
        <v>543</v>
      </c>
    </row>
    <row r="22" spans="1:3" x14ac:dyDescent="0.2">
      <c r="A22" s="41">
        <v>20</v>
      </c>
      <c r="B22" s="43">
        <v>0.83333333333333404</v>
      </c>
      <c r="C22" t="s">
        <v>543</v>
      </c>
    </row>
    <row r="23" spans="1:3" x14ac:dyDescent="0.2">
      <c r="A23" s="41">
        <v>21</v>
      </c>
      <c r="B23" s="43">
        <v>0.875000000000001</v>
      </c>
      <c r="C23" t="s">
        <v>543</v>
      </c>
    </row>
    <row r="24" spans="1:3" x14ac:dyDescent="0.2">
      <c r="A24" s="41">
        <v>22</v>
      </c>
      <c r="B24" s="43">
        <v>0.91666666666666696</v>
      </c>
      <c r="C24" t="s">
        <v>543</v>
      </c>
    </row>
    <row r="25" spans="1:3" x14ac:dyDescent="0.2">
      <c r="A25" s="41">
        <v>23</v>
      </c>
      <c r="B25" s="43">
        <v>0.95833333333333404</v>
      </c>
      <c r="C25" t="s">
        <v>543</v>
      </c>
    </row>
  </sheetData>
  <phoneticPr fontId="3"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1D9CE2A426814A9054AC6C4C722ED5" ma:contentTypeVersion="12" ma:contentTypeDescription="Create a new document." ma:contentTypeScope="" ma:versionID="64dce91d1c025dd40a65521324b61665">
  <xsd:schema xmlns:xsd="http://www.w3.org/2001/XMLSchema" xmlns:xs="http://www.w3.org/2001/XMLSchema" xmlns:p="http://schemas.microsoft.com/office/2006/metadata/properties" xmlns:ns2="aa97a2c6-5066-49ad-90c0-e23f9da31bb2" xmlns:ns3="c319d79e-6821-4c2a-8db8-88a02643e5e3" targetNamespace="http://schemas.microsoft.com/office/2006/metadata/properties" ma:root="true" ma:fieldsID="0b6c53cd2d86a7b8a56cde2aeea85a90" ns2:_="" ns3:_="">
    <xsd:import namespace="aa97a2c6-5066-49ad-90c0-e23f9da31bb2"/>
    <xsd:import namespace="c319d79e-6821-4c2a-8db8-88a02643e5e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97a2c6-5066-49ad-90c0-e23f9da31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62691f12-1220-44b1-ba48-e77f64da2991"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19d79e-6821-4c2a-8db8-88a02643e5e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33088f5-1065-42d3-bd54-93f61e303421}" ma:internalName="TaxCatchAll" ma:showField="CatchAllData" ma:web="c319d79e-6821-4c2a-8db8-88a02643e5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319d79e-6821-4c2a-8db8-88a02643e5e3" xsi:nil="true"/>
    <lcf76f155ced4ddcb4097134ff3c332f xmlns="aa97a2c6-5066-49ad-90c0-e23f9da31bb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BD2BF6C-8B21-4D17-8B07-6971E28707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97a2c6-5066-49ad-90c0-e23f9da31bb2"/>
    <ds:schemaRef ds:uri="c319d79e-6821-4c2a-8db8-88a02643e5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4C6A47-F707-49C3-98CB-D877BE491075}">
  <ds:schemaRefs>
    <ds:schemaRef ds:uri="http://schemas.microsoft.com/sharepoint/v3/contenttype/forms"/>
  </ds:schemaRefs>
</ds:datastoreItem>
</file>

<file path=customXml/itemProps3.xml><?xml version="1.0" encoding="utf-8"?>
<ds:datastoreItem xmlns:ds="http://schemas.openxmlformats.org/officeDocument/2006/customXml" ds:itemID="{137F9B71-A39E-4481-A378-B5F91E0DE3E6}">
  <ds:schemaRefs>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schemas.microsoft.com/office/infopath/2007/PartnerControls"/>
    <ds:schemaRef ds:uri="aa97a2c6-5066-49ad-90c0-e23f9da31bb2"/>
    <ds:schemaRef ds:uri="http://schemas.openxmlformats.org/package/2006/metadata/core-properties"/>
    <ds:schemaRef ds:uri="c319d79e-6821-4c2a-8db8-88a02643e5e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db_map_old</vt:lpstr>
      <vt:lpstr>RPS</vt:lpstr>
      <vt:lpstr>tables_data</vt:lpstr>
      <vt:lpstr>sets</vt:lpstr>
      <vt:lpstr>tables-vars</vt:lpstr>
      <vt:lpstr>variables_map</vt:lpstr>
      <vt:lpstr>products</vt:lpstr>
      <vt:lpstr>products_env</vt:lpstr>
      <vt:lpstr>costs</vt:lpstr>
      <vt:lpstr>capacities</vt:lpstr>
      <vt:lpstr>sectors</vt:lpstr>
      <vt:lpstr>technologies</vt:lpstr>
      <vt:lpstr>tech_data</vt:lpstr>
      <vt:lpstr>years</vt:lpstr>
      <vt:lpstr>hours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Rocco</dc:creator>
  <cp:lastModifiedBy>Lorenzo Rinaldi</cp:lastModifiedBy>
  <cp:lastPrinted>2024-08-27T09:27:07Z</cp:lastPrinted>
  <dcterms:created xsi:type="dcterms:W3CDTF">2015-06-05T18:17:20Z</dcterms:created>
  <dcterms:modified xsi:type="dcterms:W3CDTF">2025-01-08T16:19:27Z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0x010100D81D9CE2A426814A9054AC6C4C722ED5</vt:lpwstr>
  </property>
  <property fmtid="{D5CDD505-2E9C-101B-9397-08002B2CF9AE}" pid="3" name="MediaServiceImageTags">
    <vt:lpwstr/>
  </property>
</Properties>
</file>