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dmin\Downloads\"/>
    </mc:Choice>
  </mc:AlternateContent>
  <xr:revisionPtr revIDLastSave="0" documentId="13_ncr:1_{BCDDDC05-DBD9-4580-B7DC-F1CBB2F9EDE7}" xr6:coauthVersionLast="47" xr6:coauthVersionMax="47" xr10:uidLastSave="{00000000-0000-0000-0000-000000000000}"/>
  <bookViews>
    <workbookView xWindow="-108" yWindow="-108" windowWidth="23256" windowHeight="12456" xr2:uid="{942ACCDF-50DD-43F3-B891-145D75D9D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9" i="1" l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29" i="1"/>
</calcChain>
</file>

<file path=xl/sharedStrings.xml><?xml version="1.0" encoding="utf-8"?>
<sst xmlns="http://schemas.openxmlformats.org/spreadsheetml/2006/main" count="21" uniqueCount="6">
  <si>
    <t>real kg</t>
  </si>
  <si>
    <t>step</t>
  </si>
  <si>
    <t>read kg</t>
  </si>
  <si>
    <t>volt</t>
  </si>
  <si>
    <t>adc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</si>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</sst>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Avg</a:t>
            </a:r>
            <a:r>
              <a:rPr lang="en-US" b="1" baseline="0"/>
              <a:t> read weight : real weight</a:t>
            </a:r>
            <a:endParaRPr lang="th-TH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Sheet1!$H$29:$H$49</c:f>
              <c:numCache>
                <c:formatCode>General</c:formatCode>
                <c:ptCount val="21"/>
                <c:pt idx="0">
                  <c:v>10.027000000000001</c:v>
                </c:pt>
                <c:pt idx="1">
                  <c:v>9.5143333333333331</c:v>
                </c:pt>
                <c:pt idx="2">
                  <c:v>9.0083333333333329</c:v>
                </c:pt>
                <c:pt idx="3">
                  <c:v>8.5196666666666676</c:v>
                </c:pt>
                <c:pt idx="4">
                  <c:v>8.0226666666666677</c:v>
                </c:pt>
                <c:pt idx="5">
                  <c:v>7.5443333333333333</c:v>
                </c:pt>
                <c:pt idx="6">
                  <c:v>7.0363333333333342</c:v>
                </c:pt>
                <c:pt idx="7">
                  <c:v>6.5380000000000003</c:v>
                </c:pt>
                <c:pt idx="8">
                  <c:v>6.0243333333333338</c:v>
                </c:pt>
                <c:pt idx="9">
                  <c:v>5.5086666666666666</c:v>
                </c:pt>
                <c:pt idx="10">
                  <c:v>4.9993333333333334</c:v>
                </c:pt>
                <c:pt idx="11">
                  <c:v>4.5010000000000003</c:v>
                </c:pt>
                <c:pt idx="12">
                  <c:v>4.0023333333333335</c:v>
                </c:pt>
                <c:pt idx="13">
                  <c:v>3.4990000000000001</c:v>
                </c:pt>
                <c:pt idx="14">
                  <c:v>2.9933333333333336</c:v>
                </c:pt>
                <c:pt idx="15">
                  <c:v>2.4929999999999999</c:v>
                </c:pt>
                <c:pt idx="16">
                  <c:v>1.9909999999999999</c:v>
                </c:pt>
                <c:pt idx="17">
                  <c:v>1.4986666666666666</c:v>
                </c:pt>
                <c:pt idx="18">
                  <c:v>0.99799999999999989</c:v>
                </c:pt>
                <c:pt idx="19">
                  <c:v>0.4996666666666667</c:v>
                </c:pt>
                <c:pt idx="20">
                  <c:v>-7.0000000000000001E-3</c:v>
                </c:pt>
              </c:numCache>
            </c:numRef>
          </c:xVal>
          <c:yVal>
            <c:numRef>
              <c:f>Sheet1!$J$29:$J$49</c:f>
              <c:numCache>
                <c:formatCode>General</c:formatCode>
                <c:ptCount val="21"/>
                <c:pt idx="0">
                  <c:v>10.048622390467456</c:v>
                </c:pt>
                <c:pt idx="1">
                  <c:v>9.5461747138334587</c:v>
                </c:pt>
                <c:pt idx="2">
                  <c:v>9.0329175948129379</c:v>
                </c:pt>
                <c:pt idx="3">
                  <c:v>8.5367031371668674</c:v>
                </c:pt>
                <c:pt idx="4">
                  <c:v>8.0330368198381041</c:v>
                </c:pt>
                <c:pt idx="5">
                  <c:v>7.5481857307633389</c:v>
                </c:pt>
                <c:pt idx="6">
                  <c:v>7.0267076512661744</c:v>
                </c:pt>
                <c:pt idx="7">
                  <c:v>6.5184554269644819</c:v>
                </c:pt>
                <c:pt idx="8">
                  <c:v>5.9934924790688777</c:v>
                </c:pt>
                <c:pt idx="9">
                  <c:v>5.463208960755356</c:v>
                </c:pt>
                <c:pt idx="10">
                  <c:v>4.9436383277546279</c:v>
                </c:pt>
                <c:pt idx="11">
                  <c:v>4.4319825454618247</c:v>
                </c:pt>
                <c:pt idx="12">
                  <c:v>3.9282263083884854</c:v>
                </c:pt>
                <c:pt idx="13">
                  <c:v>3.415452268846749</c:v>
                </c:pt>
                <c:pt idx="14">
                  <c:v>2.8986385369507004</c:v>
                </c:pt>
                <c:pt idx="15">
                  <c:v>2.3935641146857369</c:v>
                </c:pt>
                <c:pt idx="16">
                  <c:v>1.8944320483063819</c:v>
                </c:pt>
                <c:pt idx="17">
                  <c:v>1.4077443006192076</c:v>
                </c:pt>
                <c:pt idx="18">
                  <c:v>0.91728757640447389</c:v>
                </c:pt>
                <c:pt idx="19">
                  <c:v>0.43376136867253479</c:v>
                </c:pt>
                <c:pt idx="20">
                  <c:v>-3.4675419196248704E-2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DB-41FD-97A8-1B040483D1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3940447"/>
        <c:axId val="773941407"/>
      </c:scatterChart>
      <c:valAx>
        <c:axId val="773940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real</a:t>
                </a:r>
                <a:r>
                  <a:rPr lang="en-US" b="1" baseline="0"/>
                  <a:t> weight (kg)</a:t>
                </a:r>
                <a:endParaRPr lang="th-TH" b="1"/>
              </a:p>
            </c:rich>
          </c:tx>
          <c:layout>
            <c:manualLayout>
              <c:xMode val="edge"/>
              <c:yMode val="edge"/>
              <c:x val="0.42225699912510939"/>
              <c:y val="0.876435185185185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773941407"/>
        <c:crosses val="autoZero"/>
        <c:crossBetween val="midCat"/>
      </c:valAx>
      <c:valAx>
        <c:axId val="773941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read</a:t>
                </a:r>
                <a:r>
                  <a:rPr lang="en-US" b="1" baseline="0"/>
                  <a:t> weight (kg)</a:t>
                </a:r>
                <a:endParaRPr lang="th-TH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7739404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Avg</a:t>
            </a:r>
            <a:r>
              <a:rPr lang="en-US" b="1" baseline="0"/>
              <a:t>  ADC : real weight</a:t>
            </a:r>
            <a:endParaRPr lang="th-TH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Sheet1!$H$29:$H$49</c:f>
              <c:numCache>
                <c:formatCode>General</c:formatCode>
                <c:ptCount val="21"/>
                <c:pt idx="0">
                  <c:v>10.027000000000001</c:v>
                </c:pt>
                <c:pt idx="1">
                  <c:v>9.5143333333333331</c:v>
                </c:pt>
                <c:pt idx="2">
                  <c:v>9.0083333333333329</c:v>
                </c:pt>
                <c:pt idx="3">
                  <c:v>8.5196666666666676</c:v>
                </c:pt>
                <c:pt idx="4">
                  <c:v>8.0226666666666677</c:v>
                </c:pt>
                <c:pt idx="5">
                  <c:v>7.5443333333333333</c:v>
                </c:pt>
                <c:pt idx="6">
                  <c:v>7.0363333333333342</c:v>
                </c:pt>
                <c:pt idx="7">
                  <c:v>6.5380000000000003</c:v>
                </c:pt>
                <c:pt idx="8">
                  <c:v>6.0243333333333338</c:v>
                </c:pt>
                <c:pt idx="9">
                  <c:v>5.5086666666666666</c:v>
                </c:pt>
                <c:pt idx="10">
                  <c:v>4.9993333333333334</c:v>
                </c:pt>
                <c:pt idx="11">
                  <c:v>4.5010000000000003</c:v>
                </c:pt>
                <c:pt idx="12">
                  <c:v>4.0023333333333335</c:v>
                </c:pt>
                <c:pt idx="13">
                  <c:v>3.4990000000000001</c:v>
                </c:pt>
                <c:pt idx="14">
                  <c:v>2.9933333333333336</c:v>
                </c:pt>
                <c:pt idx="15">
                  <c:v>2.4929999999999999</c:v>
                </c:pt>
                <c:pt idx="16">
                  <c:v>1.9909999999999999</c:v>
                </c:pt>
                <c:pt idx="17">
                  <c:v>1.4986666666666666</c:v>
                </c:pt>
                <c:pt idx="18">
                  <c:v>0.99799999999999989</c:v>
                </c:pt>
                <c:pt idx="19">
                  <c:v>0.4996666666666667</c:v>
                </c:pt>
                <c:pt idx="20">
                  <c:v>-7.0000000000000001E-3</c:v>
                </c:pt>
              </c:numCache>
            </c:numRef>
          </c:xVal>
          <c:yVal>
            <c:numRef>
              <c:f>Sheet1!$L$29:$L$49</c:f>
              <c:numCache>
                <c:formatCode>General</c:formatCode>
                <c:ptCount val="21"/>
                <c:pt idx="0">
                  <c:v>3040.5134780713743</c:v>
                </c:pt>
                <c:pt idx="1">
                  <c:v>2894.7330002775466</c:v>
                </c:pt>
                <c:pt idx="2">
                  <c:v>2745.8162642242573</c:v>
                </c:pt>
                <c:pt idx="3">
                  <c:v>2601.8442964196506</c:v>
                </c:pt>
                <c:pt idx="4">
                  <c:v>2455.7102414654455</c:v>
                </c:pt>
                <c:pt idx="5">
                  <c:v>2315.0352484041073</c:v>
                </c:pt>
                <c:pt idx="6">
                  <c:v>2163.7332778240352</c:v>
                </c:pt>
                <c:pt idx="7">
                  <c:v>2016.2686650013875</c:v>
                </c:pt>
                <c:pt idx="8">
                  <c:v>1863.955592561754</c:v>
                </c:pt>
                <c:pt idx="9">
                  <c:v>1710.0988065500972</c:v>
                </c:pt>
                <c:pt idx="10">
                  <c:v>1559.3502636691646</c:v>
                </c:pt>
                <c:pt idx="11">
                  <c:v>1410.8981404385233</c:v>
                </c:pt>
                <c:pt idx="12">
                  <c:v>1264.737996114349</c:v>
                </c:pt>
                <c:pt idx="13">
                  <c:v>1115.9614210380239</c:v>
                </c:pt>
                <c:pt idx="14">
                  <c:v>966.01276713849563</c:v>
                </c:pt>
                <c:pt idx="15">
                  <c:v>819.47016375242856</c:v>
                </c:pt>
                <c:pt idx="16">
                  <c:v>674.65167915625864</c:v>
                </c:pt>
                <c:pt idx="17">
                  <c:v>533.44379683596992</c:v>
                </c:pt>
                <c:pt idx="18">
                  <c:v>391.14238134887592</c:v>
                </c:pt>
                <c:pt idx="19">
                  <c:v>250.8517901748543</c:v>
                </c:pt>
                <c:pt idx="20">
                  <c:v>114.93925255661493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BB-4BC5-8B86-BF60071955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7197007"/>
        <c:axId val="657186927"/>
      </c:scatterChart>
      <c:valAx>
        <c:axId val="657197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real</a:t>
                </a:r>
                <a:r>
                  <a:rPr lang="en-US" b="1" baseline="0"/>
                  <a:t> weight (kg)</a:t>
                </a:r>
                <a:endParaRPr lang="th-TH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657186927"/>
        <c:crosses val="autoZero"/>
        <c:crossBetween val="midCat"/>
      </c:valAx>
      <c:valAx>
        <c:axId val="65718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ADC</a:t>
                </a:r>
                <a:endParaRPr lang="th-TH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6571970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Avg</a:t>
            </a:r>
            <a:r>
              <a:rPr lang="en-US" b="1" baseline="0"/>
              <a:t> Voltage : real weight</a:t>
            </a:r>
            <a:endParaRPr lang="th-TH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Sheet1!$H$29:$H$49</c:f>
              <c:numCache>
                <c:formatCode>General</c:formatCode>
                <c:ptCount val="21"/>
                <c:pt idx="0">
                  <c:v>10.027000000000001</c:v>
                </c:pt>
                <c:pt idx="1">
                  <c:v>9.5143333333333331</c:v>
                </c:pt>
                <c:pt idx="2">
                  <c:v>9.0083333333333329</c:v>
                </c:pt>
                <c:pt idx="3">
                  <c:v>8.5196666666666676</c:v>
                </c:pt>
                <c:pt idx="4">
                  <c:v>8.0226666666666677</c:v>
                </c:pt>
                <c:pt idx="5">
                  <c:v>7.5443333333333333</c:v>
                </c:pt>
                <c:pt idx="6">
                  <c:v>7.0363333333333342</c:v>
                </c:pt>
                <c:pt idx="7">
                  <c:v>6.5380000000000003</c:v>
                </c:pt>
                <c:pt idx="8">
                  <c:v>6.0243333333333338</c:v>
                </c:pt>
                <c:pt idx="9">
                  <c:v>5.5086666666666666</c:v>
                </c:pt>
                <c:pt idx="10">
                  <c:v>4.9993333333333334</c:v>
                </c:pt>
                <c:pt idx="11">
                  <c:v>4.5010000000000003</c:v>
                </c:pt>
                <c:pt idx="12">
                  <c:v>4.0023333333333335</c:v>
                </c:pt>
                <c:pt idx="13">
                  <c:v>3.4990000000000001</c:v>
                </c:pt>
                <c:pt idx="14">
                  <c:v>2.9933333333333336</c:v>
                </c:pt>
                <c:pt idx="15">
                  <c:v>2.4929999999999999</c:v>
                </c:pt>
                <c:pt idx="16">
                  <c:v>1.9909999999999999</c:v>
                </c:pt>
                <c:pt idx="17">
                  <c:v>1.4986666666666666</c:v>
                </c:pt>
                <c:pt idx="18">
                  <c:v>0.99799999999999989</c:v>
                </c:pt>
                <c:pt idx="19">
                  <c:v>0.4996666666666667</c:v>
                </c:pt>
                <c:pt idx="20">
                  <c:v>-7.0000000000000001E-3</c:v>
                </c:pt>
              </c:numCache>
            </c:numRef>
          </c:xVal>
          <c:yVal>
            <c:numRef>
              <c:f>Sheet1!$K$29:$K$49</c:f>
              <c:numCache>
                <c:formatCode>General</c:formatCode>
                <c:ptCount val="21"/>
                <c:pt idx="0">
                  <c:v>2.4502306416692394</c:v>
                </c:pt>
                <c:pt idx="1">
                  <c:v>2.3327518683555319</c:v>
                </c:pt>
                <c:pt idx="2">
                  <c:v>2.2127457074334678</c:v>
                </c:pt>
                <c:pt idx="3">
                  <c:v>2.0967243414370809</c:v>
                </c:pt>
                <c:pt idx="4">
                  <c:v>1.9789606341479782</c:v>
                </c:pt>
                <c:pt idx="5">
                  <c:v>1.865596170875105</c:v>
                </c:pt>
                <c:pt idx="6">
                  <c:v>1.74366784293512</c:v>
                </c:pt>
                <c:pt idx="7">
                  <c:v>1.6248318912099091</c:v>
                </c:pt>
                <c:pt idx="8">
                  <c:v>1.5020887559105709</c:v>
                </c:pt>
                <c:pt idx="9">
                  <c:v>1.3781016023480637</c:v>
                </c:pt>
                <c:pt idx="10">
                  <c:v>1.256619260099693</c:v>
                </c:pt>
                <c:pt idx="11">
                  <c:v>1.1369875124413011</c:v>
                </c:pt>
                <c:pt idx="12">
                  <c:v>1.0192027807514901</c:v>
                </c:pt>
                <c:pt idx="13">
                  <c:v>0.89930957006727208</c:v>
                </c:pt>
                <c:pt idx="14">
                  <c:v>0.77847182699805517</c:v>
                </c:pt>
                <c:pt idx="15">
                  <c:v>0.66037888654041865</c:v>
                </c:pt>
                <c:pt idx="16">
                  <c:v>0.54367534584020849</c:v>
                </c:pt>
                <c:pt idx="17">
                  <c:v>0.42988144799968281</c:v>
                </c:pt>
                <c:pt idx="18">
                  <c:v>0.31520631464011978</c:v>
                </c:pt>
                <c:pt idx="19">
                  <c:v>0.20215162578193388</c:v>
                </c:pt>
                <c:pt idx="20">
                  <c:v>9.2625038690312397E-2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86-43AB-933B-0ED1A22625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7249807"/>
        <c:axId val="657255567"/>
      </c:scatterChart>
      <c:valAx>
        <c:axId val="657249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real</a:t>
                </a:r>
                <a:r>
                  <a:rPr lang="en-US" b="1" baseline="0"/>
                  <a:t> weight (kg)</a:t>
                </a:r>
                <a:endParaRPr lang="th-TH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657255567"/>
        <c:crosses val="autoZero"/>
        <c:crossBetween val="midCat"/>
      </c:valAx>
      <c:valAx>
        <c:axId val="657255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Voltage</a:t>
                </a:r>
                <a:r>
                  <a:rPr lang="en-US" b="1" baseline="0"/>
                  <a:t> (V)</a:t>
                </a:r>
                <a:endParaRPr lang="th-TH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657249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Sheet1!$H$28</c:f>
              <c:strCache>
                <c:ptCount val="1"/>
                <c:pt idx="0">
                  <c:v>real kg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Sheet1!$H$29:$H$49</c:f>
              <c:numCache>
                <c:formatCode>General</c:formatCode>
                <c:ptCount val="21"/>
                <c:pt idx="0">
                  <c:v>10.027000000000001</c:v>
                </c:pt>
                <c:pt idx="1">
                  <c:v>9.5143333333333331</c:v>
                </c:pt>
                <c:pt idx="2">
                  <c:v>9.0083333333333329</c:v>
                </c:pt>
                <c:pt idx="3">
                  <c:v>8.5196666666666676</c:v>
                </c:pt>
                <c:pt idx="4">
                  <c:v>8.0226666666666677</c:v>
                </c:pt>
                <c:pt idx="5">
                  <c:v>7.5443333333333333</c:v>
                </c:pt>
                <c:pt idx="6">
                  <c:v>7.0363333333333342</c:v>
                </c:pt>
                <c:pt idx="7">
                  <c:v>6.5380000000000003</c:v>
                </c:pt>
                <c:pt idx="8">
                  <c:v>6.0243333333333338</c:v>
                </c:pt>
                <c:pt idx="9">
                  <c:v>5.5086666666666666</c:v>
                </c:pt>
                <c:pt idx="10">
                  <c:v>4.9993333333333334</c:v>
                </c:pt>
                <c:pt idx="11">
                  <c:v>4.5010000000000003</c:v>
                </c:pt>
                <c:pt idx="12">
                  <c:v>4.0023333333333335</c:v>
                </c:pt>
                <c:pt idx="13">
                  <c:v>3.4990000000000001</c:v>
                </c:pt>
                <c:pt idx="14">
                  <c:v>2.9933333333333336</c:v>
                </c:pt>
                <c:pt idx="15">
                  <c:v>2.4929999999999999</c:v>
                </c:pt>
                <c:pt idx="16">
                  <c:v>1.9909999999999999</c:v>
                </c:pt>
                <c:pt idx="17">
                  <c:v>1.4986666666666666</c:v>
                </c:pt>
                <c:pt idx="18">
                  <c:v>0.99799999999999989</c:v>
                </c:pt>
                <c:pt idx="19">
                  <c:v>0.4996666666666667</c:v>
                </c:pt>
                <c:pt idx="20">
                  <c:v>-7.0000000000000001E-3</c:v>
                </c:pt>
              </c:numCache>
            </c:numRef>
          </c:xVal>
          <c:yVal>
            <c:numRef>
              <c:f>Sheet1!$K$29:$K$49</c:f>
              <c:numCache>
                <c:formatCode>General</c:formatCode>
                <c:ptCount val="21"/>
                <c:pt idx="0">
                  <c:v>2.4502306416692394</c:v>
                </c:pt>
                <c:pt idx="1">
                  <c:v>2.3327518683555319</c:v>
                </c:pt>
                <c:pt idx="2">
                  <c:v>2.2127457074334678</c:v>
                </c:pt>
                <c:pt idx="3">
                  <c:v>2.0967243414370809</c:v>
                </c:pt>
                <c:pt idx="4">
                  <c:v>1.9789606341479782</c:v>
                </c:pt>
                <c:pt idx="5">
                  <c:v>1.865596170875105</c:v>
                </c:pt>
                <c:pt idx="6">
                  <c:v>1.74366784293512</c:v>
                </c:pt>
                <c:pt idx="7">
                  <c:v>1.6248318912099091</c:v>
                </c:pt>
                <c:pt idx="8">
                  <c:v>1.5020887559105709</c:v>
                </c:pt>
                <c:pt idx="9">
                  <c:v>1.3781016023480637</c:v>
                </c:pt>
                <c:pt idx="10">
                  <c:v>1.256619260099693</c:v>
                </c:pt>
                <c:pt idx="11">
                  <c:v>1.1369875124413011</c:v>
                </c:pt>
                <c:pt idx="12">
                  <c:v>1.0192027807514901</c:v>
                </c:pt>
                <c:pt idx="13">
                  <c:v>0.89930957006727208</c:v>
                </c:pt>
                <c:pt idx="14">
                  <c:v>0.77847182699805517</c:v>
                </c:pt>
                <c:pt idx="15">
                  <c:v>0.66037888654041865</c:v>
                </c:pt>
                <c:pt idx="16">
                  <c:v>0.54367534584020849</c:v>
                </c:pt>
                <c:pt idx="17">
                  <c:v>0.42988144799968281</c:v>
                </c:pt>
                <c:pt idx="18">
                  <c:v>0.31520631464011978</c:v>
                </c:pt>
                <c:pt idx="19">
                  <c:v>0.20215162578193388</c:v>
                </c:pt>
                <c:pt idx="20">
                  <c:v>9.2625038690312397E-2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B7-4C70-B2D4-89F8E51AEDE7}"/>
            </c:ext>
          </c:extLst>
        </c:ser>
        <c:ser>
          <c:idx val="1"/>
          <c:order val="1"/>
          <c:tx>
            <c:strRef>
              <c:f>Sheet1!$J$28</c:f>
              <c:strCache>
                <c:ptCount val="1"/>
                <c:pt idx="0">
                  <c:v>read kg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Sheet1!$J$29:$J$49</c:f>
              <c:numCache>
                <c:formatCode>General</c:formatCode>
                <c:ptCount val="21"/>
                <c:pt idx="0">
                  <c:v>10.048622390467456</c:v>
                </c:pt>
                <c:pt idx="1">
                  <c:v>9.5461747138334587</c:v>
                </c:pt>
                <c:pt idx="2">
                  <c:v>9.0329175948129379</c:v>
                </c:pt>
                <c:pt idx="3">
                  <c:v>8.5367031371668674</c:v>
                </c:pt>
                <c:pt idx="4">
                  <c:v>8.0330368198381041</c:v>
                </c:pt>
                <c:pt idx="5">
                  <c:v>7.5481857307633389</c:v>
                </c:pt>
                <c:pt idx="6">
                  <c:v>7.0267076512661744</c:v>
                </c:pt>
                <c:pt idx="7">
                  <c:v>6.5184554269644819</c:v>
                </c:pt>
                <c:pt idx="8">
                  <c:v>5.9934924790688777</c:v>
                </c:pt>
                <c:pt idx="9">
                  <c:v>5.463208960755356</c:v>
                </c:pt>
                <c:pt idx="10">
                  <c:v>4.9436383277546279</c:v>
                </c:pt>
                <c:pt idx="11">
                  <c:v>4.4319825454618247</c:v>
                </c:pt>
                <c:pt idx="12">
                  <c:v>3.9282263083884854</c:v>
                </c:pt>
                <c:pt idx="13">
                  <c:v>3.415452268846749</c:v>
                </c:pt>
                <c:pt idx="14">
                  <c:v>2.8986385369507004</c:v>
                </c:pt>
                <c:pt idx="15">
                  <c:v>2.3935641146857369</c:v>
                </c:pt>
                <c:pt idx="16">
                  <c:v>1.8944320483063819</c:v>
                </c:pt>
                <c:pt idx="17">
                  <c:v>1.4077443006192076</c:v>
                </c:pt>
                <c:pt idx="18">
                  <c:v>0.91728757640447389</c:v>
                </c:pt>
                <c:pt idx="19">
                  <c:v>0.43376136867253479</c:v>
                </c:pt>
                <c:pt idx="20">
                  <c:v>-3.4675419196248704E-2</c:v>
                </c:pt>
              </c:numCache>
            </c:numRef>
          </c:xVal>
          <c:yVal>
            <c:numRef>
              <c:f>Sheet1!$K$29:$K$49</c:f>
              <c:numCache>
                <c:formatCode>General</c:formatCode>
                <c:ptCount val="21"/>
                <c:pt idx="0">
                  <c:v>2.4502306416692394</c:v>
                </c:pt>
                <c:pt idx="1">
                  <c:v>2.3327518683555319</c:v>
                </c:pt>
                <c:pt idx="2">
                  <c:v>2.2127457074334678</c:v>
                </c:pt>
                <c:pt idx="3">
                  <c:v>2.0967243414370809</c:v>
                </c:pt>
                <c:pt idx="4">
                  <c:v>1.9789606341479782</c:v>
                </c:pt>
                <c:pt idx="5">
                  <c:v>1.865596170875105</c:v>
                </c:pt>
                <c:pt idx="6">
                  <c:v>1.74366784293512</c:v>
                </c:pt>
                <c:pt idx="7">
                  <c:v>1.6248318912099091</c:v>
                </c:pt>
                <c:pt idx="8">
                  <c:v>1.5020887559105709</c:v>
                </c:pt>
                <c:pt idx="9">
                  <c:v>1.3781016023480637</c:v>
                </c:pt>
                <c:pt idx="10">
                  <c:v>1.256619260099693</c:v>
                </c:pt>
                <c:pt idx="11">
                  <c:v>1.1369875124413011</c:v>
                </c:pt>
                <c:pt idx="12">
                  <c:v>1.0192027807514901</c:v>
                </c:pt>
                <c:pt idx="13">
                  <c:v>0.89930957006727208</c:v>
                </c:pt>
                <c:pt idx="14">
                  <c:v>0.77847182699805517</c:v>
                </c:pt>
                <c:pt idx="15">
                  <c:v>0.66037888654041865</c:v>
                </c:pt>
                <c:pt idx="16">
                  <c:v>0.54367534584020849</c:v>
                </c:pt>
                <c:pt idx="17">
                  <c:v>0.42988144799968281</c:v>
                </c:pt>
                <c:pt idx="18">
                  <c:v>0.31520631464011978</c:v>
                </c:pt>
                <c:pt idx="19">
                  <c:v>0.20215162578193388</c:v>
                </c:pt>
                <c:pt idx="20">
                  <c:v>9.2625038690312397E-2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B7-4C70-B2D4-89F8E51AED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7235407"/>
        <c:axId val="657235887"/>
      </c:scatterChart>
      <c:valAx>
        <c:axId val="657235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657235887"/>
        <c:crosses val="autoZero"/>
        <c:crossBetween val="midCat"/>
      </c:valAx>
      <c:valAx>
        <c:axId val="657235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6572354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</xdr:colOff>
      <xdr:row>27</xdr:row>
      <xdr:rowOff>49530</xdr:rowOff>
    </xdr:from>
    <xdr:to>
      <xdr:col>18</xdr:col>
      <xdr:colOff>254820</xdr:colOff>
      <xdr:row>47</xdr:row>
      <xdr:rowOff>144330</xdr:rowOff>
    </xdr:to>
    <xdr:graphicFrame macro="">
      <xdr:nvGraphicFramePr>
        <xdr:cNvPr id="2" name="แผนภูมิ 1">
          <a:extLst>
            <a:ext uri="{FF2B5EF4-FFF2-40B4-BE49-F238E27FC236}">
              <a16:creationId xmlns:a16="http://schemas.microsoft.com/office/drawing/2014/main" id="{0B05F0BE-E32D-5E97-CF64-A1500214B6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632460</xdr:colOff>
      <xdr:row>49</xdr:row>
      <xdr:rowOff>11430</xdr:rowOff>
    </xdr:from>
    <xdr:to>
      <xdr:col>18</xdr:col>
      <xdr:colOff>209100</xdr:colOff>
      <xdr:row>69</xdr:row>
      <xdr:rowOff>106230</xdr:rowOff>
    </xdr:to>
    <xdr:graphicFrame macro="">
      <xdr:nvGraphicFramePr>
        <xdr:cNvPr id="3" name="แผนภูมิ 2">
          <a:extLst>
            <a:ext uri="{FF2B5EF4-FFF2-40B4-BE49-F238E27FC236}">
              <a16:creationId xmlns:a16="http://schemas.microsoft.com/office/drawing/2014/main" id="{5E0226DF-92DE-0F3C-62DD-4EB784F842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236220</xdr:colOff>
      <xdr:row>44</xdr:row>
      <xdr:rowOff>102870</xdr:rowOff>
    </xdr:from>
    <xdr:to>
      <xdr:col>25</xdr:col>
      <xdr:colOff>483420</xdr:colOff>
      <xdr:row>65</xdr:row>
      <xdr:rowOff>22410</xdr:rowOff>
    </xdr:to>
    <xdr:graphicFrame macro="">
      <xdr:nvGraphicFramePr>
        <xdr:cNvPr id="4" name="แผนภูมิ 3">
          <a:extLst>
            <a:ext uri="{FF2B5EF4-FFF2-40B4-BE49-F238E27FC236}">
              <a16:creationId xmlns:a16="http://schemas.microsoft.com/office/drawing/2014/main" id="{264F9F51-BD9E-7BBA-808E-EDAB750661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144780</xdr:colOff>
      <xdr:row>27</xdr:row>
      <xdr:rowOff>49530</xdr:rowOff>
    </xdr:from>
    <xdr:to>
      <xdr:col>27</xdr:col>
      <xdr:colOff>22860</xdr:colOff>
      <xdr:row>42</xdr:row>
      <xdr:rowOff>163830</xdr:rowOff>
    </xdr:to>
    <xdr:graphicFrame macro="">
      <xdr:nvGraphicFramePr>
        <xdr:cNvPr id="5" name="แผนภูมิ 4">
          <a:extLst>
            <a:ext uri="{FF2B5EF4-FFF2-40B4-BE49-F238E27FC236}">
              <a16:creationId xmlns:a16="http://schemas.microsoft.com/office/drawing/2014/main" id="{97DCDAA5-1B8A-4742-BE3A-728CDDB461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C1CB1-DA68-4A81-B04D-56A156D9F420}">
  <dimension ref="B4:AP49"/>
  <sheetViews>
    <sheetView tabSelected="1" topLeftCell="L29" workbookViewId="0">
      <selection activeCell="T35" sqref="T35"/>
    </sheetView>
  </sheetViews>
  <sheetFormatPr defaultRowHeight="13.8" x14ac:dyDescent="0.25"/>
  <sheetData>
    <row r="4" spans="2:18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H4" s="2" t="s">
        <v>0</v>
      </c>
      <c r="I4" s="2" t="s">
        <v>1</v>
      </c>
      <c r="J4" s="2" t="s">
        <v>2</v>
      </c>
      <c r="K4" s="2" t="s">
        <v>3</v>
      </c>
      <c r="L4" s="2" t="s">
        <v>4</v>
      </c>
      <c r="N4" s="3" t="s">
        <v>0</v>
      </c>
      <c r="O4" s="3" t="s">
        <v>1</v>
      </c>
      <c r="P4" s="3" t="s">
        <v>2</v>
      </c>
      <c r="Q4" s="3" t="s">
        <v>3</v>
      </c>
      <c r="R4" s="3" t="s">
        <v>4</v>
      </c>
    </row>
    <row r="5" spans="2:18" x14ac:dyDescent="0.25">
      <c r="B5" s="1">
        <v>10.026</v>
      </c>
      <c r="C5" s="1">
        <v>1</v>
      </c>
      <c r="D5" s="1">
        <v>10.028408564385499</v>
      </c>
      <c r="E5" s="1">
        <v>2.4455043873695002</v>
      </c>
      <c r="F5" s="1">
        <v>3034.6486261448795</v>
      </c>
      <c r="H5" s="2">
        <v>10.028</v>
      </c>
      <c r="I5" s="2">
        <v>1</v>
      </c>
      <c r="J5" s="2">
        <v>10.059947612961729</v>
      </c>
      <c r="K5" s="2">
        <v>2.4528786253459582</v>
      </c>
      <c r="L5" s="2">
        <v>3043.7993850883936</v>
      </c>
      <c r="N5" s="3">
        <v>10.026999999999999</v>
      </c>
      <c r="O5" s="3">
        <v>1</v>
      </c>
      <c r="P5" s="3">
        <v>10.057510994055139</v>
      </c>
      <c r="Q5" s="3">
        <v>2.4523089122922594</v>
      </c>
      <c r="R5" s="3">
        <v>3043.0924229808493</v>
      </c>
    </row>
    <row r="6" spans="2:18" x14ac:dyDescent="0.25">
      <c r="B6" s="1">
        <v>9.5150000000000006</v>
      </c>
      <c r="C6" s="1">
        <v>2</v>
      </c>
      <c r="D6" s="1">
        <v>9.5260451267599286</v>
      </c>
      <c r="E6" s="1">
        <v>2.3280453102268255</v>
      </c>
      <c r="F6" s="1">
        <v>2888.8925895087427</v>
      </c>
      <c r="H6" s="2">
        <v>9.52</v>
      </c>
      <c r="I6" s="2">
        <v>2</v>
      </c>
      <c r="J6" s="2">
        <v>9.5642332770028808</v>
      </c>
      <c r="K6" s="2">
        <v>2.3369741942764426</v>
      </c>
      <c r="L6" s="2">
        <v>2899.9725228975853</v>
      </c>
      <c r="N6" s="3">
        <v>9.5079999999999991</v>
      </c>
      <c r="O6" s="3">
        <v>2</v>
      </c>
      <c r="P6" s="3">
        <v>9.5482457377375685</v>
      </c>
      <c r="Q6" s="3">
        <v>2.3332361005633278</v>
      </c>
      <c r="R6" s="3">
        <v>2895.3338884263112</v>
      </c>
    </row>
    <row r="7" spans="2:18" x14ac:dyDescent="0.25">
      <c r="B7" s="1">
        <v>9.0150000000000006</v>
      </c>
      <c r="C7" s="1">
        <v>3</v>
      </c>
      <c r="D7" s="1">
        <v>9.0176580228414291</v>
      </c>
      <c r="E7" s="1">
        <v>2.2091778219005529</v>
      </c>
      <c r="F7" s="1">
        <v>2741.3888426311405</v>
      </c>
      <c r="H7" s="2">
        <v>9.0079999999999991</v>
      </c>
      <c r="I7" s="2">
        <v>3</v>
      </c>
      <c r="J7" s="2">
        <v>9.0436237839744997</v>
      </c>
      <c r="K7" s="2">
        <v>2.2152489531007431</v>
      </c>
      <c r="L7" s="2">
        <v>2748.9225645295587</v>
      </c>
      <c r="N7" s="3">
        <v>9.0020000000000007</v>
      </c>
      <c r="O7" s="3">
        <v>3</v>
      </c>
      <c r="P7" s="3">
        <v>9.0374709776228901</v>
      </c>
      <c r="Q7" s="3">
        <v>2.2138103472991069</v>
      </c>
      <c r="R7" s="3">
        <v>2747.1373855120733</v>
      </c>
    </row>
    <row r="8" spans="2:18" x14ac:dyDescent="0.25">
      <c r="B8" s="1">
        <v>8.5419999999999998</v>
      </c>
      <c r="C8" s="1">
        <v>4</v>
      </c>
      <c r="D8" s="1">
        <v>8.5390994027002662</v>
      </c>
      <c r="E8" s="1">
        <v>2.0972846193495651</v>
      </c>
      <c r="F8" s="1">
        <v>2602.5395503746877</v>
      </c>
      <c r="H8" s="2">
        <v>8.5030000000000001</v>
      </c>
      <c r="I8" s="2">
        <v>4</v>
      </c>
      <c r="J8" s="2">
        <v>8.5304011023029869</v>
      </c>
      <c r="K8" s="2">
        <v>2.0952508440768227</v>
      </c>
      <c r="L8" s="2">
        <v>2600.0158201498753</v>
      </c>
      <c r="N8" s="3">
        <v>8.5139999999999993</v>
      </c>
      <c r="O8" s="3">
        <v>4</v>
      </c>
      <c r="P8" s="3">
        <v>8.5406089064973489</v>
      </c>
      <c r="Q8" s="3">
        <v>2.0976375608848548</v>
      </c>
      <c r="R8" s="3">
        <v>2602.977518734388</v>
      </c>
    </row>
    <row r="9" spans="2:18" x14ac:dyDescent="0.25">
      <c r="B9" s="1">
        <v>8.0419999999999998</v>
      </c>
      <c r="C9" s="1">
        <v>5</v>
      </c>
      <c r="D9" s="1">
        <v>8.0321070114155759</v>
      </c>
      <c r="E9" s="1">
        <v>1.9787432328981038</v>
      </c>
      <c r="F9" s="1">
        <v>2455.4404662781017</v>
      </c>
      <c r="H9" s="2">
        <v>8.0120000000000005</v>
      </c>
      <c r="I9" s="2">
        <v>5</v>
      </c>
      <c r="J9" s="2">
        <v>8.0311083282950548</v>
      </c>
      <c r="K9" s="2">
        <v>1.9785097278519428</v>
      </c>
      <c r="L9" s="2">
        <v>2455.1507077435472</v>
      </c>
      <c r="N9" s="3">
        <v>8.0139999999999993</v>
      </c>
      <c r="O9" s="3">
        <v>5</v>
      </c>
      <c r="P9" s="3">
        <v>8.0358951198036834</v>
      </c>
      <c r="Q9" s="3">
        <v>1.9796289416938875</v>
      </c>
      <c r="R9" s="3">
        <v>2456.5395503746877</v>
      </c>
    </row>
    <row r="10" spans="2:18" x14ac:dyDescent="0.25">
      <c r="B10" s="1">
        <v>7.5519999999999996</v>
      </c>
      <c r="C10" s="1">
        <v>6</v>
      </c>
      <c r="D10" s="1">
        <v>7.5380573237902357</v>
      </c>
      <c r="E10" s="1">
        <v>1.86322801816557</v>
      </c>
      <c r="F10" s="1">
        <v>2312.0965861781847</v>
      </c>
      <c r="H10" s="2">
        <v>7.5389999999999997</v>
      </c>
      <c r="I10" s="2">
        <v>6</v>
      </c>
      <c r="J10" s="2">
        <v>7.5497057570837276</v>
      </c>
      <c r="K10" s="2">
        <v>1.865951572712605</v>
      </c>
      <c r="L10" s="2">
        <v>2315.4762697751871</v>
      </c>
      <c r="N10" s="3">
        <v>7.5419999999999998</v>
      </c>
      <c r="O10" s="3">
        <v>6</v>
      </c>
      <c r="P10" s="3">
        <v>7.5567941114160515</v>
      </c>
      <c r="Q10" s="3">
        <v>1.8676089217471399</v>
      </c>
      <c r="R10" s="3">
        <v>2317.5328892589509</v>
      </c>
    </row>
    <row r="11" spans="2:18" x14ac:dyDescent="0.25">
      <c r="B11" s="1">
        <v>7.0309999999999997</v>
      </c>
      <c r="C11" s="1">
        <v>7</v>
      </c>
      <c r="D11" s="1">
        <v>6.9967595933603883</v>
      </c>
      <c r="E11" s="1">
        <v>1.7366655991801703</v>
      </c>
      <c r="F11" s="1">
        <v>2155.0441298917567</v>
      </c>
      <c r="H11" s="2">
        <v>7.0449999999999999</v>
      </c>
      <c r="I11" s="2">
        <v>7</v>
      </c>
      <c r="J11" s="2">
        <v>7.0458643832309527</v>
      </c>
      <c r="K11" s="2">
        <v>1.7481469349412728</v>
      </c>
      <c r="L11" s="2">
        <v>2169.2914238134886</v>
      </c>
      <c r="N11" s="3">
        <v>7.0330000000000004</v>
      </c>
      <c r="O11" s="3">
        <v>7</v>
      </c>
      <c r="P11" s="3">
        <v>7.0374989772071839</v>
      </c>
      <c r="Q11" s="3">
        <v>1.7461909946839171</v>
      </c>
      <c r="R11" s="3">
        <v>2166.8642797668608</v>
      </c>
    </row>
    <row r="12" spans="2:18" x14ac:dyDescent="0.25">
      <c r="B12" s="1">
        <v>6.5369999999999999</v>
      </c>
      <c r="C12" s="1">
        <v>8</v>
      </c>
      <c r="D12" s="1">
        <v>6.497696401678982</v>
      </c>
      <c r="E12" s="1">
        <v>1.619978162276247</v>
      </c>
      <c r="F12" s="1">
        <v>2010.2456286427976</v>
      </c>
      <c r="H12" s="2">
        <v>6.5449999999999999</v>
      </c>
      <c r="I12" s="2">
        <v>8</v>
      </c>
      <c r="J12" s="2">
        <v>6.5319902617077963</v>
      </c>
      <c r="K12" s="2">
        <v>1.6279965108441377</v>
      </c>
      <c r="L12" s="2">
        <v>2020.1956702747709</v>
      </c>
      <c r="N12" s="3">
        <v>6.532</v>
      </c>
      <c r="O12" s="3">
        <v>8</v>
      </c>
      <c r="P12" s="3">
        <v>6.5256796175066656</v>
      </c>
      <c r="Q12" s="3">
        <v>1.6265210005093436</v>
      </c>
      <c r="R12" s="3">
        <v>2018.3646960865944</v>
      </c>
    </row>
    <row r="13" spans="2:18" x14ac:dyDescent="0.25">
      <c r="B13" s="1">
        <v>6.0259999999999998</v>
      </c>
      <c r="C13" s="1">
        <v>9</v>
      </c>
      <c r="D13" s="1">
        <v>5.9769262010220379</v>
      </c>
      <c r="E13" s="1">
        <v>1.4982153455758784</v>
      </c>
      <c r="F13" s="1">
        <v>1859.1490424646129</v>
      </c>
      <c r="H13" s="2">
        <v>6.0369999999999999</v>
      </c>
      <c r="I13" s="2">
        <v>9</v>
      </c>
      <c r="J13" s="2">
        <v>6.0100864983135027</v>
      </c>
      <c r="K13" s="2">
        <v>1.5059686524965459</v>
      </c>
      <c r="L13" s="2">
        <v>1868.7701915070775</v>
      </c>
      <c r="N13" s="3">
        <v>6.01</v>
      </c>
      <c r="O13" s="3">
        <v>9</v>
      </c>
      <c r="P13" s="3">
        <v>5.9934647378710943</v>
      </c>
      <c r="Q13" s="3">
        <v>1.5020822696592888</v>
      </c>
      <c r="R13" s="3">
        <v>1863.947543713572</v>
      </c>
    </row>
    <row r="14" spans="2:18" x14ac:dyDescent="0.25">
      <c r="B14" s="1">
        <v>5.5170000000000003</v>
      </c>
      <c r="C14" s="1">
        <v>10</v>
      </c>
      <c r="D14" s="1">
        <v>5.4465479799988072</v>
      </c>
      <c r="E14" s="1">
        <v>1.3742060492934765</v>
      </c>
      <c r="F14" s="1">
        <v>1705.2647793505412</v>
      </c>
      <c r="H14" s="2">
        <v>5.5149999999999997</v>
      </c>
      <c r="I14" s="2">
        <v>10</v>
      </c>
      <c r="J14" s="2">
        <v>5.4796020954642666</v>
      </c>
      <c r="K14" s="2">
        <v>1.3819345295282015</v>
      </c>
      <c r="L14" s="2">
        <v>1714.8551207327228</v>
      </c>
      <c r="N14" s="3">
        <v>5.4939999999999998</v>
      </c>
      <c r="O14" s="3">
        <v>10</v>
      </c>
      <c r="P14" s="3">
        <v>5.4634768068029933</v>
      </c>
      <c r="Q14" s="3">
        <v>1.3781642282225131</v>
      </c>
      <c r="R14" s="3">
        <v>1710.1765195670275</v>
      </c>
    </row>
    <row r="15" spans="2:18" x14ac:dyDescent="0.25">
      <c r="B15" s="1">
        <v>5.0010000000000003</v>
      </c>
      <c r="C15" s="1">
        <v>11</v>
      </c>
      <c r="D15" s="1">
        <v>4.9202419754928544</v>
      </c>
      <c r="E15" s="1">
        <v>1.2511488899665419</v>
      </c>
      <c r="F15" s="1">
        <v>1552.5620316402997</v>
      </c>
      <c r="H15" s="2">
        <v>4.9980000000000002</v>
      </c>
      <c r="I15" s="2">
        <v>11</v>
      </c>
      <c r="J15" s="2">
        <v>4.950357437178404</v>
      </c>
      <c r="K15" s="2">
        <v>1.2581902748930225</v>
      </c>
      <c r="L15" s="2">
        <v>1561.2997502081598</v>
      </c>
      <c r="N15" s="3">
        <v>4.9989999999999997</v>
      </c>
      <c r="O15" s="3">
        <v>11</v>
      </c>
      <c r="P15" s="3">
        <v>4.960315570592627</v>
      </c>
      <c r="Q15" s="3">
        <v>1.2605186154395147</v>
      </c>
      <c r="R15" s="3">
        <v>1564.1890091590342</v>
      </c>
    </row>
    <row r="16" spans="2:18" x14ac:dyDescent="0.25">
      <c r="B16" s="1">
        <v>4.5030000000000001</v>
      </c>
      <c r="C16" s="1">
        <v>12</v>
      </c>
      <c r="D16" s="1">
        <v>4.4110082867451919</v>
      </c>
      <c r="E16" s="1">
        <v>1.1320834591442419</v>
      </c>
      <c r="F16" s="1">
        <v>1404.8126561199001</v>
      </c>
      <c r="H16" s="2">
        <v>4.49</v>
      </c>
      <c r="I16" s="2">
        <v>12</v>
      </c>
      <c r="J16" s="2">
        <v>4.4280691233871314</v>
      </c>
      <c r="K16" s="2">
        <v>1.1360725036828285</v>
      </c>
      <c r="L16" s="2">
        <v>1409.7626977518735</v>
      </c>
      <c r="N16" s="3">
        <v>4.51</v>
      </c>
      <c r="O16" s="3">
        <v>12</v>
      </c>
      <c r="P16" s="3">
        <v>4.4568702262531508</v>
      </c>
      <c r="Q16" s="3">
        <v>1.1428065744968328</v>
      </c>
      <c r="R16" s="3">
        <v>1418.1190674437969</v>
      </c>
    </row>
    <row r="17" spans="2:18" x14ac:dyDescent="0.25">
      <c r="B17" s="1">
        <v>3.996</v>
      </c>
      <c r="C17" s="1">
        <v>13</v>
      </c>
      <c r="D17" s="1">
        <v>3.9143872770624863</v>
      </c>
      <c r="E17" s="1">
        <v>1.0159670360169943</v>
      </c>
      <c r="F17" s="1">
        <v>1260.7227310574522</v>
      </c>
      <c r="H17" s="2">
        <v>3.9950000000000001</v>
      </c>
      <c r="I17" s="2">
        <v>13</v>
      </c>
      <c r="J17" s="2">
        <v>3.9211915232657133</v>
      </c>
      <c r="K17" s="2">
        <v>1.0175579568918451</v>
      </c>
      <c r="L17" s="2">
        <v>1262.6969192339716</v>
      </c>
      <c r="N17" s="3">
        <v>4.016</v>
      </c>
      <c r="O17" s="3">
        <v>13</v>
      </c>
      <c r="P17" s="3">
        <v>3.9491001248372561</v>
      </c>
      <c r="Q17" s="3">
        <v>1.0240833493456309</v>
      </c>
      <c r="R17" s="3">
        <v>1270.7943380516238</v>
      </c>
    </row>
    <row r="18" spans="2:18" x14ac:dyDescent="0.25">
      <c r="B18" s="1">
        <v>3.5019999999999998</v>
      </c>
      <c r="C18" s="1">
        <v>14</v>
      </c>
      <c r="D18" s="1">
        <v>3.4096419227989045</v>
      </c>
      <c r="E18" s="1">
        <v>0.89795103591939573</v>
      </c>
      <c r="F18" s="1">
        <v>1114.2756036636138</v>
      </c>
      <c r="H18" s="2">
        <v>3.488</v>
      </c>
      <c r="I18" s="2">
        <v>14</v>
      </c>
      <c r="J18" s="2">
        <v>3.4060173918184464</v>
      </c>
      <c r="K18" s="2">
        <v>0.89710357363979354</v>
      </c>
      <c r="L18" s="2">
        <v>1113.2239800166528</v>
      </c>
      <c r="N18" s="3">
        <v>3.5070000000000001</v>
      </c>
      <c r="O18" s="3">
        <v>14</v>
      </c>
      <c r="P18" s="3">
        <v>3.4306974919228961</v>
      </c>
      <c r="Q18" s="3">
        <v>0.90287410064262685</v>
      </c>
      <c r="R18" s="3">
        <v>1120.3846794338051</v>
      </c>
    </row>
    <row r="19" spans="2:18" x14ac:dyDescent="0.25">
      <c r="B19" s="1">
        <v>2.9929999999999999</v>
      </c>
      <c r="C19" s="1">
        <v>15</v>
      </c>
      <c r="D19" s="1">
        <v>2.8897498745409917</v>
      </c>
      <c r="E19" s="1">
        <v>0.77639354262168581</v>
      </c>
      <c r="F19" s="1">
        <v>963.43380516236471</v>
      </c>
      <c r="H19" s="2">
        <v>2.9870000000000001</v>
      </c>
      <c r="I19" s="2">
        <v>15</v>
      </c>
      <c r="J19" s="2">
        <v>2.8927086167744442</v>
      </c>
      <c r="K19" s="2">
        <v>0.7770853348705139</v>
      </c>
      <c r="L19" s="2">
        <v>964.29225645295583</v>
      </c>
      <c r="N19" s="3">
        <v>3</v>
      </c>
      <c r="O19" s="3">
        <v>15</v>
      </c>
      <c r="P19" s="3">
        <v>2.9134571195366652</v>
      </c>
      <c r="Q19" s="3">
        <v>0.7819366035019657</v>
      </c>
      <c r="R19" s="3">
        <v>970.31223980016648</v>
      </c>
    </row>
    <row r="20" spans="2:18" x14ac:dyDescent="0.25">
      <c r="B20" s="1">
        <v>2.492</v>
      </c>
      <c r="C20" s="1">
        <v>16</v>
      </c>
      <c r="D20" s="1">
        <v>2.3885573067808354</v>
      </c>
      <c r="E20" s="1">
        <v>0.65920823001589035</v>
      </c>
      <c r="F20" s="1">
        <v>818.01748542880932</v>
      </c>
      <c r="H20" s="2">
        <v>2.4889999999999999</v>
      </c>
      <c r="I20" s="2">
        <v>16</v>
      </c>
      <c r="J20" s="2">
        <v>2.3904571005330588</v>
      </c>
      <c r="K20" s="2">
        <v>0.6596524263968061</v>
      </c>
      <c r="L20" s="2">
        <v>818.56869275603663</v>
      </c>
      <c r="N20" s="3">
        <v>2.4980000000000002</v>
      </c>
      <c r="O20" s="3">
        <v>16</v>
      </c>
      <c r="P20" s="3">
        <v>2.4016779367433161</v>
      </c>
      <c r="Q20" s="3">
        <v>0.66227600320855939</v>
      </c>
      <c r="R20" s="3">
        <v>821.82431307243962</v>
      </c>
    </row>
    <row r="21" spans="2:18" x14ac:dyDescent="0.25">
      <c r="B21" s="1">
        <v>1.992</v>
      </c>
      <c r="C21" s="1">
        <v>17</v>
      </c>
      <c r="D21" s="1">
        <v>1.8904870586617837</v>
      </c>
      <c r="E21" s="1">
        <v>0.54275295617510444</v>
      </c>
      <c r="F21" s="1">
        <v>673.50707743547048</v>
      </c>
      <c r="H21" s="2">
        <v>1.986</v>
      </c>
      <c r="I21" s="2">
        <v>17</v>
      </c>
      <c r="J21" s="2">
        <v>1.890263215893395</v>
      </c>
      <c r="K21" s="2">
        <v>0.5427006188371718</v>
      </c>
      <c r="L21" s="2">
        <v>673.44213155703585</v>
      </c>
      <c r="N21" s="3">
        <v>1.9950000000000001</v>
      </c>
      <c r="O21" s="3">
        <v>17</v>
      </c>
      <c r="P21" s="3">
        <v>1.9025458703639664</v>
      </c>
      <c r="Q21" s="3">
        <v>0.54557246250834934</v>
      </c>
      <c r="R21" s="3">
        <v>677.00582847626981</v>
      </c>
    </row>
    <row r="22" spans="2:18" x14ac:dyDescent="0.25">
      <c r="B22" s="1">
        <v>1.5029999999999999</v>
      </c>
      <c r="C22" s="1">
        <v>18</v>
      </c>
      <c r="D22" s="1">
        <v>1.4097244481857252</v>
      </c>
      <c r="E22" s="1">
        <v>0.43034443214293344</v>
      </c>
      <c r="F22" s="1">
        <v>534.01831806827647</v>
      </c>
      <c r="H22" s="2">
        <v>1.496</v>
      </c>
      <c r="I22" s="2">
        <v>18</v>
      </c>
      <c r="J22" s="2">
        <v>1.4051328016546691</v>
      </c>
      <c r="K22" s="2">
        <v>0.42927084572380159</v>
      </c>
      <c r="L22" s="2">
        <v>532.68609492089922</v>
      </c>
      <c r="N22" s="3">
        <v>1.4970000000000001</v>
      </c>
      <c r="O22" s="3">
        <v>18</v>
      </c>
      <c r="P22" s="3">
        <v>1.4083756520172281</v>
      </c>
      <c r="Q22" s="3">
        <v>0.43002906613231345</v>
      </c>
      <c r="R22" s="3">
        <v>533.62697751873441</v>
      </c>
    </row>
    <row r="23" spans="2:18" x14ac:dyDescent="0.25">
      <c r="B23" s="1">
        <v>0.999</v>
      </c>
      <c r="C23" s="1">
        <v>19</v>
      </c>
      <c r="D23" s="1">
        <v>0.91501471137159973</v>
      </c>
      <c r="E23" s="1">
        <v>0.31467488936264959</v>
      </c>
      <c r="F23" s="1">
        <v>390.48293089092425</v>
      </c>
      <c r="H23" s="2">
        <v>0.997</v>
      </c>
      <c r="I23" s="2">
        <v>19</v>
      </c>
      <c r="J23" s="2">
        <v>0.9163721168773451</v>
      </c>
      <c r="K23" s="2">
        <v>0.31499226834780536</v>
      </c>
      <c r="L23" s="2">
        <v>390.87676935886759</v>
      </c>
      <c r="N23" s="3">
        <v>0.998</v>
      </c>
      <c r="O23" s="3">
        <v>19</v>
      </c>
      <c r="P23" s="3">
        <v>0.92047590096447696</v>
      </c>
      <c r="Q23" s="3">
        <v>0.31595178620990444</v>
      </c>
      <c r="R23" s="3">
        <v>392.06744379683596</v>
      </c>
    </row>
    <row r="24" spans="2:18" x14ac:dyDescent="0.25">
      <c r="B24" s="1">
        <v>0.501</v>
      </c>
      <c r="C24" s="1">
        <v>20</v>
      </c>
      <c r="D24" s="1">
        <v>0.43304679368113852</v>
      </c>
      <c r="E24" s="1">
        <v>0.20198454889545647</v>
      </c>
      <c r="F24" s="1">
        <v>250.6444629475437</v>
      </c>
      <c r="H24" s="2">
        <v>0.499</v>
      </c>
      <c r="I24" s="2">
        <v>20</v>
      </c>
      <c r="J24" s="2">
        <v>0.4327081597494738</v>
      </c>
      <c r="K24" s="2">
        <v>0.20190537189704549</v>
      </c>
      <c r="L24" s="2">
        <v>250.54621149042464</v>
      </c>
      <c r="N24" s="3">
        <v>0.499</v>
      </c>
      <c r="O24" s="3">
        <v>20</v>
      </c>
      <c r="P24" s="3">
        <v>0.4355291525869921</v>
      </c>
      <c r="Q24" s="3">
        <v>0.20256495655329959</v>
      </c>
      <c r="R24" s="3">
        <v>251.36469608659451</v>
      </c>
    </row>
    <row r="25" spans="2:18" x14ac:dyDescent="0.25">
      <c r="B25" s="1">
        <v>-6.0000000000000001E-3</v>
      </c>
      <c r="C25" s="1">
        <v>21</v>
      </c>
      <c r="D25" s="1">
        <v>-3.3010704427800949E-2</v>
      </c>
      <c r="E25" s="1">
        <v>9.3014270560632897E-2</v>
      </c>
      <c r="F25" s="1">
        <v>115.42225392296719</v>
      </c>
      <c r="H25" s="2">
        <v>-8.0000000000000002E-3</v>
      </c>
      <c r="I25" s="2">
        <v>21</v>
      </c>
      <c r="J25" s="2">
        <v>-3.5975550570823918E-2</v>
      </c>
      <c r="K25" s="2">
        <v>9.2321051138703092E-2</v>
      </c>
      <c r="L25" s="2">
        <v>114.56203164029975</v>
      </c>
      <c r="N25" s="3">
        <v>-7.0000000000000001E-3</v>
      </c>
      <c r="O25" s="3">
        <v>21</v>
      </c>
      <c r="P25" s="3">
        <v>-3.5040002590121244E-2</v>
      </c>
      <c r="Q25" s="3">
        <v>9.2539794371601203E-2</v>
      </c>
      <c r="R25" s="3">
        <v>114.83347210657786</v>
      </c>
    </row>
    <row r="28" spans="2:18" x14ac:dyDescent="0.25">
      <c r="G28" t="s">
        <v>5</v>
      </c>
      <c r="H28" s="5" t="s">
        <v>0</v>
      </c>
      <c r="I28" s="5" t="s">
        <v>1</v>
      </c>
      <c r="J28" s="5" t="s">
        <v>2</v>
      </c>
      <c r="K28" s="5" t="s">
        <v>3</v>
      </c>
      <c r="L28" s="5" t="s">
        <v>4</v>
      </c>
    </row>
    <row r="29" spans="2:18" x14ac:dyDescent="0.25">
      <c r="H29" s="4">
        <f>(B5+H5+N5)/3</f>
        <v>10.027000000000001</v>
      </c>
      <c r="I29" s="4">
        <v>1</v>
      </c>
      <c r="J29" s="4">
        <f>(D5+J5+P5)/3</f>
        <v>10.048622390467456</v>
      </c>
      <c r="K29" s="4">
        <f>(E5+K5+Q5)/3</f>
        <v>2.4502306416692394</v>
      </c>
      <c r="L29" s="4">
        <f>(F5+L5+R5)/3</f>
        <v>3040.5134780713743</v>
      </c>
    </row>
    <row r="30" spans="2:18" x14ac:dyDescent="0.25">
      <c r="H30" s="4">
        <f t="shared" ref="H30:L49" si="0">(B6+H6+N6)/3</f>
        <v>9.5143333333333331</v>
      </c>
      <c r="I30" s="4">
        <v>2</v>
      </c>
      <c r="J30" s="4">
        <f t="shared" si="0"/>
        <v>9.5461747138334587</v>
      </c>
      <c r="K30" s="4">
        <f t="shared" si="0"/>
        <v>2.3327518683555319</v>
      </c>
      <c r="L30" s="4">
        <f t="shared" si="0"/>
        <v>2894.7330002775466</v>
      </c>
    </row>
    <row r="31" spans="2:18" x14ac:dyDescent="0.25">
      <c r="H31" s="4">
        <f t="shared" si="0"/>
        <v>9.0083333333333329</v>
      </c>
      <c r="I31" s="4">
        <v>3</v>
      </c>
      <c r="J31" s="4">
        <f t="shared" si="0"/>
        <v>9.0329175948129379</v>
      </c>
      <c r="K31" s="4">
        <f t="shared" si="0"/>
        <v>2.2127457074334678</v>
      </c>
      <c r="L31" s="4">
        <f t="shared" si="0"/>
        <v>2745.8162642242573</v>
      </c>
    </row>
    <row r="32" spans="2:18" x14ac:dyDescent="0.25">
      <c r="H32" s="4">
        <f t="shared" si="0"/>
        <v>8.5196666666666676</v>
      </c>
      <c r="I32" s="4">
        <v>4</v>
      </c>
      <c r="J32" s="4">
        <f t="shared" si="0"/>
        <v>8.5367031371668674</v>
      </c>
      <c r="K32" s="4">
        <f t="shared" si="0"/>
        <v>2.0967243414370809</v>
      </c>
      <c r="L32" s="4">
        <f t="shared" si="0"/>
        <v>2601.8442964196506</v>
      </c>
    </row>
    <row r="33" spans="8:42" x14ac:dyDescent="0.25">
      <c r="H33" s="4">
        <f t="shared" si="0"/>
        <v>8.0226666666666677</v>
      </c>
      <c r="I33" s="4">
        <v>5</v>
      </c>
      <c r="J33" s="4">
        <f t="shared" si="0"/>
        <v>8.0330368198381041</v>
      </c>
      <c r="K33" s="4">
        <f t="shared" si="0"/>
        <v>1.9789606341479782</v>
      </c>
      <c r="L33" s="4">
        <f t="shared" si="0"/>
        <v>2455.7102414654455</v>
      </c>
      <c r="AP33">
        <v>1</v>
      </c>
    </row>
    <row r="34" spans="8:42" x14ac:dyDescent="0.25">
      <c r="H34" s="4">
        <f t="shared" si="0"/>
        <v>7.5443333333333333</v>
      </c>
      <c r="I34" s="4">
        <v>6</v>
      </c>
      <c r="J34" s="4">
        <f t="shared" si="0"/>
        <v>7.5481857307633389</v>
      </c>
      <c r="K34" s="4">
        <f t="shared" si="0"/>
        <v>1.865596170875105</v>
      </c>
      <c r="L34" s="4">
        <f t="shared" si="0"/>
        <v>2315.0352484041073</v>
      </c>
    </row>
    <row r="35" spans="8:42" x14ac:dyDescent="0.25">
      <c r="H35" s="4">
        <f t="shared" si="0"/>
        <v>7.0363333333333342</v>
      </c>
      <c r="I35" s="4">
        <v>7</v>
      </c>
      <c r="J35" s="4">
        <f t="shared" si="0"/>
        <v>7.0267076512661744</v>
      </c>
      <c r="K35" s="4">
        <f t="shared" si="0"/>
        <v>1.74366784293512</v>
      </c>
      <c r="L35" s="4">
        <f t="shared" si="0"/>
        <v>2163.7332778240352</v>
      </c>
    </row>
    <row r="36" spans="8:42" x14ac:dyDescent="0.25">
      <c r="H36" s="4">
        <f t="shared" si="0"/>
        <v>6.5380000000000003</v>
      </c>
      <c r="I36" s="4">
        <v>8</v>
      </c>
      <c r="J36" s="4">
        <f t="shared" si="0"/>
        <v>6.5184554269644819</v>
      </c>
      <c r="K36" s="4">
        <f t="shared" si="0"/>
        <v>1.6248318912099091</v>
      </c>
      <c r="L36" s="4">
        <f t="shared" si="0"/>
        <v>2016.2686650013875</v>
      </c>
    </row>
    <row r="37" spans="8:42" x14ac:dyDescent="0.25">
      <c r="H37" s="4">
        <f t="shared" si="0"/>
        <v>6.0243333333333338</v>
      </c>
      <c r="I37" s="4">
        <v>9</v>
      </c>
      <c r="J37" s="4">
        <f t="shared" si="0"/>
        <v>5.9934924790688777</v>
      </c>
      <c r="K37" s="4">
        <f t="shared" si="0"/>
        <v>1.5020887559105709</v>
      </c>
      <c r="L37" s="4">
        <f t="shared" si="0"/>
        <v>1863.955592561754</v>
      </c>
    </row>
    <row r="38" spans="8:42" x14ac:dyDescent="0.25">
      <c r="H38" s="4">
        <f t="shared" si="0"/>
        <v>5.5086666666666666</v>
      </c>
      <c r="I38" s="4">
        <v>10</v>
      </c>
      <c r="J38" s="4">
        <f t="shared" si="0"/>
        <v>5.463208960755356</v>
      </c>
      <c r="K38" s="4">
        <f t="shared" si="0"/>
        <v>1.3781016023480637</v>
      </c>
      <c r="L38" s="4">
        <f t="shared" si="0"/>
        <v>1710.0988065500972</v>
      </c>
    </row>
    <row r="39" spans="8:42" x14ac:dyDescent="0.25">
      <c r="H39" s="4">
        <f t="shared" si="0"/>
        <v>4.9993333333333334</v>
      </c>
      <c r="I39" s="4">
        <v>11</v>
      </c>
      <c r="J39" s="4">
        <f t="shared" si="0"/>
        <v>4.9436383277546279</v>
      </c>
      <c r="K39" s="4">
        <f t="shared" si="0"/>
        <v>1.256619260099693</v>
      </c>
      <c r="L39" s="4">
        <f t="shared" si="0"/>
        <v>1559.3502636691646</v>
      </c>
    </row>
    <row r="40" spans="8:42" x14ac:dyDescent="0.25">
      <c r="H40" s="4">
        <f t="shared" si="0"/>
        <v>4.5010000000000003</v>
      </c>
      <c r="I40" s="4">
        <v>12</v>
      </c>
      <c r="J40" s="4">
        <f t="shared" si="0"/>
        <v>4.4319825454618247</v>
      </c>
      <c r="K40" s="4">
        <f t="shared" si="0"/>
        <v>1.1369875124413011</v>
      </c>
      <c r="L40" s="4">
        <f t="shared" si="0"/>
        <v>1410.8981404385233</v>
      </c>
    </row>
    <row r="41" spans="8:42" x14ac:dyDescent="0.25">
      <c r="H41" s="4">
        <f t="shared" si="0"/>
        <v>4.0023333333333335</v>
      </c>
      <c r="I41" s="4">
        <v>13</v>
      </c>
      <c r="J41" s="4">
        <f t="shared" si="0"/>
        <v>3.9282263083884854</v>
      </c>
      <c r="K41" s="4">
        <f t="shared" si="0"/>
        <v>1.0192027807514901</v>
      </c>
      <c r="L41" s="4">
        <f t="shared" si="0"/>
        <v>1264.737996114349</v>
      </c>
    </row>
    <row r="42" spans="8:42" x14ac:dyDescent="0.25">
      <c r="H42" s="4">
        <f t="shared" si="0"/>
        <v>3.4990000000000001</v>
      </c>
      <c r="I42" s="4">
        <v>14</v>
      </c>
      <c r="J42" s="4">
        <f t="shared" si="0"/>
        <v>3.415452268846749</v>
      </c>
      <c r="K42" s="4">
        <f t="shared" si="0"/>
        <v>0.89930957006727208</v>
      </c>
      <c r="L42" s="4">
        <f t="shared" si="0"/>
        <v>1115.9614210380239</v>
      </c>
    </row>
    <row r="43" spans="8:42" x14ac:dyDescent="0.25">
      <c r="H43" s="4">
        <f t="shared" si="0"/>
        <v>2.9933333333333336</v>
      </c>
      <c r="I43" s="4">
        <v>15</v>
      </c>
      <c r="J43" s="4">
        <f t="shared" si="0"/>
        <v>2.8986385369507004</v>
      </c>
      <c r="K43" s="4">
        <f t="shared" si="0"/>
        <v>0.77847182699805517</v>
      </c>
      <c r="L43" s="4">
        <f t="shared" si="0"/>
        <v>966.01276713849563</v>
      </c>
    </row>
    <row r="44" spans="8:42" x14ac:dyDescent="0.25">
      <c r="H44" s="4">
        <f t="shared" si="0"/>
        <v>2.4929999999999999</v>
      </c>
      <c r="I44" s="4">
        <v>16</v>
      </c>
      <c r="J44" s="4">
        <f t="shared" si="0"/>
        <v>2.3935641146857369</v>
      </c>
      <c r="K44" s="4">
        <f t="shared" si="0"/>
        <v>0.66037888654041865</v>
      </c>
      <c r="L44" s="4">
        <f t="shared" si="0"/>
        <v>819.47016375242856</v>
      </c>
    </row>
    <row r="45" spans="8:42" x14ac:dyDescent="0.25">
      <c r="H45" s="4">
        <f t="shared" si="0"/>
        <v>1.9909999999999999</v>
      </c>
      <c r="I45" s="4">
        <v>17</v>
      </c>
      <c r="J45" s="4">
        <f t="shared" si="0"/>
        <v>1.8944320483063819</v>
      </c>
      <c r="K45" s="4">
        <f t="shared" si="0"/>
        <v>0.54367534584020849</v>
      </c>
      <c r="L45" s="4">
        <f t="shared" si="0"/>
        <v>674.65167915625864</v>
      </c>
    </row>
    <row r="46" spans="8:42" x14ac:dyDescent="0.25">
      <c r="H46" s="4">
        <f t="shared" si="0"/>
        <v>1.4986666666666666</v>
      </c>
      <c r="I46" s="4">
        <v>18</v>
      </c>
      <c r="J46" s="4">
        <f t="shared" si="0"/>
        <v>1.4077443006192076</v>
      </c>
      <c r="K46" s="4">
        <f t="shared" si="0"/>
        <v>0.42988144799968281</v>
      </c>
      <c r="L46" s="4">
        <f t="shared" si="0"/>
        <v>533.44379683596992</v>
      </c>
    </row>
    <row r="47" spans="8:42" x14ac:dyDescent="0.25">
      <c r="H47" s="4">
        <f t="shared" si="0"/>
        <v>0.99799999999999989</v>
      </c>
      <c r="I47" s="4">
        <v>19</v>
      </c>
      <c r="J47" s="4">
        <f t="shared" si="0"/>
        <v>0.91728757640447389</v>
      </c>
      <c r="K47" s="4">
        <f t="shared" si="0"/>
        <v>0.31520631464011978</v>
      </c>
      <c r="L47" s="4">
        <f t="shared" si="0"/>
        <v>391.14238134887592</v>
      </c>
    </row>
    <row r="48" spans="8:42" x14ac:dyDescent="0.25">
      <c r="H48" s="4">
        <f t="shared" si="0"/>
        <v>0.4996666666666667</v>
      </c>
      <c r="I48" s="4">
        <v>20</v>
      </c>
      <c r="J48" s="4">
        <f t="shared" si="0"/>
        <v>0.43376136867253479</v>
      </c>
      <c r="K48" s="4">
        <f t="shared" si="0"/>
        <v>0.20215162578193388</v>
      </c>
      <c r="L48" s="4">
        <f t="shared" si="0"/>
        <v>250.8517901748543</v>
      </c>
    </row>
    <row r="49" spans="8:12" x14ac:dyDescent="0.25">
      <c r="H49" s="4">
        <f t="shared" si="0"/>
        <v>-7.0000000000000001E-3</v>
      </c>
      <c r="I49" s="4">
        <v>21</v>
      </c>
      <c r="J49" s="4">
        <f t="shared" si="0"/>
        <v>-3.4675419196248704E-2</v>
      </c>
      <c r="K49" s="4">
        <f t="shared" si="0"/>
        <v>9.2625038690312397E-2</v>
      </c>
      <c r="L49" s="4">
        <f t="shared" si="0"/>
        <v>114.93925255661493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teepara cet</dc:creator>
  <cp:lastModifiedBy>teepara cet</cp:lastModifiedBy>
  <dcterms:created xsi:type="dcterms:W3CDTF">2025-10-28T23:55:23Z</dcterms:created>
  <dcterms:modified xsi:type="dcterms:W3CDTF">2025-10-29T00:20:35Z</dcterms:modified>
</cp:coreProperties>
</file>