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대학원\2024-S\프로젝트\모델 개발\데이터작업\"/>
    </mc:Choice>
  </mc:AlternateContent>
  <xr:revisionPtr revIDLastSave="0" documentId="13_ncr:1_{A7596AB8-895A-4F2B-A250-979A99C06184}" xr6:coauthVersionLast="47" xr6:coauthVersionMax="47" xr10:uidLastSave="{00000000-0000-0000-0000-000000000000}"/>
  <bookViews>
    <workbookView xWindow="0" yWindow="72" windowWidth="18120" windowHeight="12048" xr2:uid="{4EE65197-6D2C-4596-A07A-BEC1900ED8CB}"/>
  </bookViews>
  <sheets>
    <sheet name="data_240724" sheetId="3" r:id="rId1"/>
    <sheet name="data_240724 순서 배열 상세" sheetId="5" r:id="rId2"/>
    <sheet name="데이터 파일별 명세" sheetId="1" r:id="rId3"/>
    <sheet name="추가작업내역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E28" i="1"/>
</calcChain>
</file>

<file path=xl/sharedStrings.xml><?xml version="1.0" encoding="utf-8"?>
<sst xmlns="http://schemas.openxmlformats.org/spreadsheetml/2006/main" count="322" uniqueCount="137">
  <si>
    <t>데이터명</t>
    <phoneticPr fontId="1" type="noConversion"/>
  </si>
  <si>
    <t>칼럼</t>
    <phoneticPr fontId="1" type="noConversion"/>
  </si>
  <si>
    <t>'task', 'instruction', 'input', 'output'</t>
  </si>
  <si>
    <t>'task', 'english', 'korean'</t>
  </si>
  <si>
    <t>'task', 'input', 'output'</t>
  </si>
  <si>
    <t>길이 짧은 경우 많음 (사전)</t>
    <phoneticPr fontId="1" type="noConversion"/>
  </si>
  <si>
    <t>백과사전식 문체. 첫 문장 명사형 종결도 존재</t>
    <phoneticPr fontId="1" type="noConversion"/>
  </si>
  <si>
    <t>.</t>
    <phoneticPr fontId="1" type="noConversion"/>
  </si>
  <si>
    <t>doosan_253717_io_combined.csv</t>
    <phoneticPr fontId="1" type="noConversion"/>
  </si>
  <si>
    <t>원 데이터</t>
    <phoneticPr fontId="1" type="noConversion"/>
  </si>
  <si>
    <t>kowiki_final_paragraphs_combined_filtered_v2_leads_instruction.csv</t>
    <phoneticPr fontId="1" type="noConversion"/>
  </si>
  <si>
    <t>node_storage3/knlp_gen_datasets/instruction_tuning/</t>
  </si>
  <si>
    <t>doosan_253717_io_combined_instruction.csv</t>
    <phoneticPr fontId="1" type="noConversion"/>
  </si>
  <si>
    <t>gen_closedQA_generation_2.csv</t>
  </si>
  <si>
    <t>gen_closedQA_generation_3.csv</t>
  </si>
  <si>
    <t>gen_closedQA_classification.csv</t>
  </si>
  <si>
    <t>비고</t>
    <phoneticPr fontId="1" type="noConversion"/>
  </si>
  <si>
    <t>gen_closedQA_generation_1.csv</t>
    <phoneticPr fontId="1" type="noConversion"/>
  </si>
  <si>
    <t>node_storage2/data_oig_smallchip2/oig-smallchip2-dedu-slice_reviewed_week1-8.csv</t>
    <phoneticPr fontId="1" type="noConversion"/>
  </si>
  <si>
    <t>oig-smallchip2-dedu-slice_reviewed_week1-8_instruction.csv</t>
    <phoneticPr fontId="1" type="noConversion"/>
  </si>
  <si>
    <t>task', 'instruction', 'input', 'option', 'output'</t>
    <phoneticPr fontId="1" type="noConversion"/>
  </si>
  <si>
    <t>템플릿 (이 사례에 적용될 수 있는 법조항은)</t>
    <phoneticPr fontId="1" type="noConversion"/>
  </si>
  <si>
    <t>템플릿 (판결문을 요약해드리겠습니다, 요약본은 다음과 같습니다, ...)</t>
    <phoneticPr fontId="1" type="noConversion"/>
  </si>
  <si>
    <t>템플릿 (도로교통법 제___조 제_항 제_호의 내용은 다음과 같습니다)</t>
    <phoneticPr fontId="1" type="noConversion"/>
  </si>
  <si>
    <t>템플릿 (해당 용어의 정의는 다음과 같습니다., 용어의 의미는 다음과 같습니다.)</t>
    <phoneticPr fontId="1" type="noConversion"/>
  </si>
  <si>
    <t>템플릿 (주어진 문단을 고려할 때, 질문에 대한 답은, 문서를 참고하여 찾은 답은)</t>
    <phoneticPr fontId="1" type="noConversion"/>
  </si>
  <si>
    <t>템플릿 (해당 문제에 대한 정답은 ~입니다)</t>
    <phoneticPr fontId="1" type="noConversion"/>
  </si>
  <si>
    <t>input(질문)에 물음표 미포함</t>
    <phoneticPr fontId="1" type="noConversion"/>
  </si>
  <si>
    <t>템플릿 (주어진 문단을 고려할 때, 질문에 대한 답은 참/거짓입니다)</t>
    <phoneticPr fontId="1" type="noConversion"/>
  </si>
  <si>
    <t>gen_argument</t>
  </si>
  <si>
    <t>gen_summarization</t>
  </si>
  <si>
    <t>gen_sts_classification</t>
  </si>
  <si>
    <t>청원 데이터(informal text) -&gt; 본문, 제목</t>
    <phoneticPr fontId="1" type="noConversion"/>
  </si>
  <si>
    <t>템플릿 (두 문장은 다른 의미입니다. 두 문장은 패러프레이즈 관계가 아닙니다.)</t>
    <phoneticPr fontId="1" type="noConversion"/>
  </si>
  <si>
    <t>gen_news_classification_option</t>
    <phoneticPr fontId="1" type="noConversion"/>
  </si>
  <si>
    <t>gen_generation</t>
  </si>
  <si>
    <t>gen_sentiment_classification</t>
  </si>
  <si>
    <t>gen_polysemy_classification</t>
  </si>
  <si>
    <t>gen_nli</t>
  </si>
  <si>
    <t>중복제거</t>
    <phoneticPr fontId="1" type="noConversion"/>
  </si>
  <si>
    <t>'task', 'instruction', 'input', 'option', 'output'</t>
  </si>
  <si>
    <t>output: title + text + 이다 꼴로 구성</t>
    <phoneticPr fontId="1" type="noConversion"/>
  </si>
  <si>
    <t>gen_assistant_flt</t>
    <phoneticPr fontId="1" type="noConversion"/>
  </si>
  <si>
    <t>oig-smallchip2-dedu-slice_reviewed_week1-8_instruction.csv</t>
  </si>
  <si>
    <t>gen_translation_flt</t>
    <phoneticPr fontId="1" type="noConversion"/>
  </si>
  <si>
    <t>템플릿 영향 경감</t>
    <phoneticPr fontId="1" type="noConversion"/>
  </si>
  <si>
    <t>템플릿 영향 경감. (소량이므로 전체 사용)</t>
    <phoneticPr fontId="1" type="noConversion"/>
  </si>
  <si>
    <t>템플릿 + 요약문 꼴이므로 500건 이상 사용</t>
    <phoneticPr fontId="1" type="noConversion"/>
  </si>
  <si>
    <t>템플릿 단독이 아니라 템플릿 + 법조항 꼴이므로 500건 이상 사용</t>
    <phoneticPr fontId="1" type="noConversion"/>
  </si>
  <si>
    <t>dirname</t>
  </si>
  <si>
    <t>gen_math.csv</t>
  </si>
  <si>
    <t>med_translation.csv</t>
  </si>
  <si>
    <t>med_definition.csv</t>
  </si>
  <si>
    <t>law_statute_classification.csv</t>
  </si>
  <si>
    <t>law_openQA.csv</t>
  </si>
  <si>
    <t>law_summarization.csv</t>
  </si>
  <si>
    <t>law_statute_content.csv</t>
  </si>
  <si>
    <t>fin_definition.csv</t>
  </si>
  <si>
    <t>gen_argument.csv</t>
  </si>
  <si>
    <t>gen_summarization.csv</t>
  </si>
  <si>
    <t>gen_generation.csv</t>
  </si>
  <si>
    <t>gen_news_classification.csv</t>
  </si>
  <si>
    <t>gen_sentiment_classification.csv</t>
  </si>
  <si>
    <t>gen_polysemy_classification.csv</t>
  </si>
  <si>
    <t>gen_nli.csv</t>
  </si>
  <si>
    <t>템플릿 영향 있으나 소량 + 전문도메인</t>
    <phoneticPr fontId="1" type="noConversion"/>
  </si>
  <si>
    <t>번역문 정제</t>
    <phoneticPr fontId="1" type="noConversion"/>
  </si>
  <si>
    <t>구분</t>
    <phoneticPr fontId="1" type="noConversion"/>
  </si>
  <si>
    <t>작업</t>
    <phoneticPr fontId="1" type="noConversion"/>
  </si>
  <si>
    <t>반복 (category_find 데이터 -&gt; 선택지가 output)</t>
    <phoneticPr fontId="1" type="noConversion"/>
  </si>
  <si>
    <t>템플릿 (이 신문 기사는 __에 관한 내용입니다, 입력하신 기사의 주제는 ...) (+중복제거 불필요: klue -&gt; testset 미공개)</t>
    <phoneticPr fontId="1" type="noConversion"/>
  </si>
  <si>
    <t>템플릿 (입력하신 텍스트의 내용은 긍정적/부정적입니다, 이 텍스트의 감정지수는 ...)</t>
    <phoneticPr fontId="1" type="noConversion"/>
  </si>
  <si>
    <t>템플릿 (주어진 단어는 두 문장에서 같은/다른 의미로 사용되었습니다, 해당 단어는 주어진 두 문장에서 같은 의미를 가지고 있습니다)</t>
    <phoneticPr fontId="1" type="noConversion"/>
  </si>
  <si>
    <t>템플릿 (입력하신 두 문장은 서로 중립적입니다. 질문자님이 입력하신 첫 번째 문장이 참이라면 두 번째 문장도 참이 됩니다.)</t>
    <phoneticPr fontId="1" type="noConversion"/>
  </si>
  <si>
    <t>task, input, output으로 칼럼 포맷 변경 (-&gt; task: kowiki_v2_leads, input: title, output: text)</t>
    <phoneticPr fontId="1" type="noConversion"/>
  </si>
  <si>
    <t>task, input, output으로 칼럼 포맷 변경 (-&gt; task: doosan_253717, input: input, output: input+output 합치고 어미 처리)</t>
    <phoneticPr fontId="1" type="noConversion"/>
  </si>
  <si>
    <t>task, input, output으로 칼럼 포맷 변경 (-&gt; task: oig-smallchip2-rvsd, input: 검수Q, output: 검수A)</t>
    <phoneticPr fontId="1" type="noConversion"/>
  </si>
  <si>
    <t>kowiki_final_paragraphs_combined_filtered_v2_leads.csv</t>
    <phoneticPr fontId="1" type="noConversion"/>
  </si>
  <si>
    <t>백과사전 데이터(위키백과 abstract(__LEADS__  섹션)) (-&gt; 원데이터 칼럼: 'pageid', 'revid', 'title', 'section', 'text')</t>
    <phoneticPr fontId="1" type="noConversion"/>
  </si>
  <si>
    <t>백과사전 데이터(두산백과 크롤링) (-&gt; 원데이터 칼럼: 'input', 'output', 'combined')</t>
    <phoneticPr fontId="1" type="noConversion"/>
  </si>
  <si>
    <t>빅데이터 검수결과물 (oig-smallchip2-dedu-slice.jsonl 질의응답 검수) (-&gt; 원데이터 칼럼: No.,작업자,원문Q,번역문Q,원문A,번역문A,검수Q,검수A)</t>
    <phoneticPr fontId="1" type="noConversion"/>
  </si>
  <si>
    <t>output 특이사항</t>
    <phoneticPr fontId="1" type="noConversion"/>
  </si>
  <si>
    <t>선정 수량 (행)</t>
    <phoneticPr fontId="1" type="noConversion"/>
  </si>
  <si>
    <t>전체 수량 (행)</t>
    <phoneticPr fontId="1" type="noConversion"/>
  </si>
  <si>
    <t>번역데이터지만 짧은 길이도 전문도메인이므로 살리기</t>
    <phoneticPr fontId="1" type="noConversion"/>
  </si>
  <si>
    <t>gen_assistant.csv</t>
    <phoneticPr fontId="1" type="noConversion"/>
  </si>
  <si>
    <t>gen_translation.csv</t>
    <phoneticPr fontId="1" type="noConversion"/>
  </si>
  <si>
    <t>gen_generation.csv</t>
    <phoneticPr fontId="1" type="noConversion"/>
  </si>
  <si>
    <t>gen_sentiment_classification.csv</t>
    <phoneticPr fontId="1" type="noConversion"/>
  </si>
  <si>
    <t>gen_polysemy_classification.csv</t>
    <phoneticPr fontId="1" type="noConversion"/>
  </si>
  <si>
    <t>gen_nli.csv</t>
    <phoneticPr fontId="1" type="noConversion"/>
  </si>
  <si>
    <t>칼럼 포맷 변경</t>
    <phoneticPr fontId="1" type="noConversion"/>
  </si>
  <si>
    <t xml:space="preserve"> -&gt; 추후 전처리 고려 (명사형으로 종결되는 행 끝에 -(이)다 부착)</t>
    <phoneticPr fontId="1" type="noConversion"/>
  </si>
  <si>
    <t>계</t>
    <phoneticPr fontId="1" type="noConversion"/>
  </si>
  <si>
    <t>길이 기준 정제 (어절 길이 기준 하위 25% 제거: 영어 q1 (11어절) 초과 &amp; 한국어 q1 (7어절) 초과하는 행만 선별)</t>
    <phoneticPr fontId="1" type="noConversion"/>
  </si>
  <si>
    <t>수량(행): 정제 전 636473 -&gt; 정제 후 413066</t>
    <phoneticPr fontId="1" type="noConversion"/>
  </si>
  <si>
    <t>벤치마크 testset 제외(kobest_sentineg, nsmc)</t>
  </si>
  <si>
    <t>벤치마크 testset 제외(kobest_wic)</t>
  </si>
  <si>
    <t>벤치마크 testset 제외(klue_nli, kobest_copa)</t>
  </si>
  <si>
    <t>벤치마크 testset 제외(kobest_hallaswag), 위키백과(kowiki_new) 제거</t>
    <phoneticPr fontId="1" type="noConversion"/>
  </si>
  <si>
    <t>벤치마크 testset 제외(kobest_boolq)</t>
  </si>
  <si>
    <t>gen_assistant_flt.csv</t>
    <phoneticPr fontId="1" type="noConversion"/>
  </si>
  <si>
    <t>gen_translation_flt.csv</t>
    <phoneticPr fontId="1" type="noConversion"/>
  </si>
  <si>
    <t>gen_closedQA_classification.csv</t>
    <phoneticPr fontId="1" type="noConversion"/>
  </si>
  <si>
    <t>gen_news_classification</t>
    <phoneticPr fontId="1" type="noConversion"/>
  </si>
  <si>
    <t>testset 미포함</t>
    <phoneticPr fontId="1" type="noConversion"/>
  </si>
  <si>
    <t>gen_news_classification.csv</t>
    <phoneticPr fontId="1" type="noConversion"/>
  </si>
  <si>
    <t>벤치마크 testset 제외(klue_tc ==klue_ynat)</t>
    <phoneticPr fontId="1" type="noConversion"/>
  </si>
  <si>
    <t>validation set 미포함 (klue: testset 미공개)</t>
    <phoneticPr fontId="1" type="noConversion"/>
  </si>
  <si>
    <t>testset 미포함, klue validation set 미포함 (klue: testset 미공개)</t>
    <phoneticPr fontId="1" type="noConversion"/>
  </si>
  <si>
    <t>gen_sts_classification.csv</t>
    <phoneticPr fontId="1" type="noConversion"/>
  </si>
  <si>
    <t>gen_news_classification_option.csv</t>
    <phoneticPr fontId="1" type="noConversion"/>
  </si>
  <si>
    <t>row</t>
    <phoneticPr fontId="1" type="noConversion"/>
  </si>
  <si>
    <t>fname</t>
    <phoneticPr fontId="1" type="noConversion"/>
  </si>
  <si>
    <t>템플릿 영향 있으나 기계독해 -&gt; 1000건으로 설정. 벤치마크 중복체크 (kobest)</t>
    <phoneticPr fontId="1" type="noConversion"/>
  </si>
  <si>
    <t>템플릿 영향 있으나 기계독해 -&gt; 1000건으로 설정</t>
    <phoneticPr fontId="1" type="noConversion"/>
  </si>
  <si>
    <t>백과사전</t>
    <phoneticPr fontId="1" type="noConversion"/>
  </si>
  <si>
    <t>질의응답</t>
    <phoneticPr fontId="1" type="noConversion"/>
  </si>
  <si>
    <t>기계번역데이터 + kmmlu</t>
    <phoneticPr fontId="1" type="noConversion"/>
  </si>
  <si>
    <t>청원</t>
    <phoneticPr fontId="1" type="noConversion"/>
  </si>
  <si>
    <t>요약</t>
    <phoneticPr fontId="1" type="noConversion"/>
  </si>
  <si>
    <t>번역</t>
    <phoneticPr fontId="1" type="noConversion"/>
  </si>
  <si>
    <t>output 다양</t>
    <phoneticPr fontId="1" type="noConversion"/>
  </si>
  <si>
    <t>전문분야</t>
    <phoneticPr fontId="1" type="noConversion"/>
  </si>
  <si>
    <t>기계번역된 질의응답 데이터</t>
    <phoneticPr fontId="1" type="noConversion"/>
  </si>
  <si>
    <t>기계독해</t>
    <phoneticPr fontId="1" type="noConversion"/>
  </si>
  <si>
    <t>중심 태스크 강화</t>
    <phoneticPr fontId="1" type="noConversion"/>
  </si>
  <si>
    <t>태스크 다양성</t>
    <phoneticPr fontId="1" type="noConversion"/>
  </si>
  <si>
    <t>수학</t>
    <phoneticPr fontId="1" type="noConversion"/>
  </si>
  <si>
    <t>문장 유사도</t>
    <phoneticPr fontId="1" type="noConversion"/>
  </si>
  <si>
    <t>주제분류</t>
    <phoneticPr fontId="1" type="noConversion"/>
  </si>
  <si>
    <t>감성분석</t>
    <phoneticPr fontId="1" type="noConversion"/>
  </si>
  <si>
    <t>다의어</t>
    <phoneticPr fontId="1" type="noConversion"/>
  </si>
  <si>
    <t>자연어추론</t>
    <phoneticPr fontId="1" type="noConversion"/>
  </si>
  <si>
    <t>근거</t>
    <phoneticPr fontId="1" type="noConversion"/>
  </si>
  <si>
    <t>pretraining 시 사용하는 데이터와 유사</t>
    <phoneticPr fontId="1" type="noConversion"/>
  </si>
  <si>
    <t>(1) 기계번역데이터(openorca, kopen_platypus) 정제 (2) kmmlu 데이터 전처리 -&gt; (3) (1)과 (2) concat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</si>
</sst>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Var(--jp-code-font-family)"/>
      <family val="2"/>
      <charset val="129"/>
    </font>
    <font>
      <sz val="11"/>
      <color theme="1"/>
      <name val="Var(--jp-code-font-family)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0" fillId="2" borderId="1" xfId="0" applyFill="1" applyBorder="1" applyAlignment="1">
      <alignment vertical="center" wrapText="1"/>
    </xf>
  </cellXfs>
  <cellStyles count="1">
    <cellStyle name="표준" xfId="0" builtinId="0"/>
  </cellStyles>
  <dxfs count="10"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ar(--jp-code-font-family)"/>
        <family val="2"/>
        <scheme val="none"/>
      </font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0EAF35-5C61-43EC-94DC-0DFC9A50ADFF}" name="표4" displayName="표4" ref="A1:F28" totalsRowShown="0">
  <autoFilter ref="A1:F28" xr:uid="{C20EAF35-5C61-43EC-94DC-0DFC9A50ADFF}"/>
  <tableColumns count="6">
    <tableColumn id="1" xr3:uid="{8AE51F96-99D1-484F-889E-8FADF4C39E85}" name="데이터명" dataDxfId="9"/>
    <tableColumn id="2" xr3:uid="{18997432-C75C-45BB-ACA2-28F016BBD6BF}" name="칼럼" dataDxfId="8"/>
    <tableColumn id="3" xr3:uid="{872F53A8-FDCD-47AC-ADB1-DB99899358C7}" name="output 특이사항" dataDxfId="7"/>
    <tableColumn id="4" xr3:uid="{7D0FE6E6-4396-4D16-AC0C-8CD369BBB049}" name="선정 수량 (행)"/>
    <tableColumn id="5" xr3:uid="{9410F37E-DBF5-42C8-908F-FA5C5AE07AC8}" name="전체 수량 (행)"/>
    <tableColumn id="6" xr3:uid="{547C5A7B-049E-47E1-BF89-6B097B657D85}" name="비고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7E9771-A2E6-4126-8228-ADA23330088D}" name="표5" displayName="표5" ref="A1:E12" totalsRowShown="0" headerRowDxfId="6" dataDxfId="5">
  <autoFilter ref="A1:E12" xr:uid="{CC7E9771-A2E6-4126-8228-ADA23330088D}"/>
  <tableColumns count="5">
    <tableColumn id="1" xr3:uid="{77AED865-F96B-483B-A4CD-A16BAEE2E2C7}" name="구분" dataDxfId="4"/>
    <tableColumn id="2" xr3:uid="{B94398E0-A88F-49CE-95CE-7CF481855591}" name="데이터명" dataDxfId="3"/>
    <tableColumn id="3" xr3:uid="{FCD25B61-4582-46B0-AB2C-5CA641E8C349}" name="원 데이터" dataDxfId="2"/>
    <tableColumn id="4" xr3:uid="{AFC041DC-C11E-4C6A-BCB3-DD8AEEF0F9A9}" name="작업" dataDxfId="1"/>
    <tableColumn id="5" xr3:uid="{1598DCC8-3C88-4D02-AB2C-138F2003E179}" name="비고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CEBC4-B5E2-4C16-91F0-31C3ABC579AE}">
  <dimension ref="A1:C27"/>
  <sheetViews>
    <sheetView tabSelected="1" workbookViewId="0"/>
  </sheetViews>
  <sheetFormatPr defaultRowHeight="17.399999999999999"/>
  <cols>
    <col min="1" max="1" width="47.69921875" bestFit="1" customWidth="1"/>
    <col min="2" max="2" width="59.69921875" bestFit="1" customWidth="1"/>
  </cols>
  <sheetData>
    <row r="1" spans="1:3">
      <c r="A1" t="s">
        <v>49</v>
      </c>
      <c r="B1" t="s">
        <v>113</v>
      </c>
      <c r="C1" t="s">
        <v>112</v>
      </c>
    </row>
    <row r="2" spans="1:3">
      <c r="A2" t="s">
        <v>11</v>
      </c>
      <c r="B2" s="3" t="s">
        <v>10</v>
      </c>
      <c r="C2">
        <v>200000</v>
      </c>
    </row>
    <row r="3" spans="1:3">
      <c r="A3" t="s">
        <v>11</v>
      </c>
      <c r="B3" s="3" t="s">
        <v>12</v>
      </c>
      <c r="C3">
        <v>253717</v>
      </c>
    </row>
    <row r="4" spans="1:3">
      <c r="A4" t="s">
        <v>11</v>
      </c>
      <c r="B4" s="2" t="s">
        <v>87</v>
      </c>
      <c r="C4">
        <v>12861</v>
      </c>
    </row>
    <row r="5" spans="1:3">
      <c r="A5" t="s">
        <v>11</v>
      </c>
      <c r="B5" t="s">
        <v>14</v>
      </c>
      <c r="C5">
        <v>20000</v>
      </c>
    </row>
    <row r="6" spans="1:3">
      <c r="A6" t="s">
        <v>11</v>
      </c>
      <c r="B6" t="s">
        <v>13</v>
      </c>
      <c r="C6">
        <v>14878</v>
      </c>
    </row>
    <row r="7" spans="1:3">
      <c r="A7" t="s">
        <v>11</v>
      </c>
      <c r="B7" t="s">
        <v>58</v>
      </c>
      <c r="C7">
        <v>13190</v>
      </c>
    </row>
    <row r="8" spans="1:3">
      <c r="A8" t="s">
        <v>11</v>
      </c>
      <c r="B8" t="s">
        <v>59</v>
      </c>
      <c r="C8">
        <v>10000</v>
      </c>
    </row>
    <row r="9" spans="1:3">
      <c r="A9" t="s">
        <v>11</v>
      </c>
      <c r="B9" s="4" t="s">
        <v>102</v>
      </c>
      <c r="C9">
        <v>10000</v>
      </c>
    </row>
    <row r="10" spans="1:3">
      <c r="A10" t="s">
        <v>11</v>
      </c>
      <c r="B10" t="s">
        <v>51</v>
      </c>
      <c r="C10">
        <v>13597</v>
      </c>
    </row>
    <row r="11" spans="1:3">
      <c r="A11" t="s">
        <v>11</v>
      </c>
      <c r="B11" t="s">
        <v>52</v>
      </c>
      <c r="C11">
        <v>2245</v>
      </c>
    </row>
    <row r="12" spans="1:3">
      <c r="A12" t="s">
        <v>11</v>
      </c>
      <c r="B12" t="s">
        <v>53</v>
      </c>
      <c r="C12">
        <v>288</v>
      </c>
    </row>
    <row r="13" spans="1:3">
      <c r="A13" t="s">
        <v>11</v>
      </c>
      <c r="B13" t="s">
        <v>54</v>
      </c>
      <c r="C13">
        <v>4019</v>
      </c>
    </row>
    <row r="14" spans="1:3">
      <c r="A14" t="s">
        <v>11</v>
      </c>
      <c r="B14" t="s">
        <v>55</v>
      </c>
      <c r="C14">
        <v>10000</v>
      </c>
    </row>
    <row r="15" spans="1:3">
      <c r="A15" t="s">
        <v>11</v>
      </c>
      <c r="B15" t="s">
        <v>56</v>
      </c>
      <c r="C15">
        <v>1092</v>
      </c>
    </row>
    <row r="16" spans="1:3">
      <c r="A16" t="s">
        <v>11</v>
      </c>
      <c r="B16" t="s">
        <v>57</v>
      </c>
      <c r="C16">
        <v>744</v>
      </c>
    </row>
    <row r="17" spans="1:3">
      <c r="A17" t="s">
        <v>11</v>
      </c>
      <c r="B17" s="4" t="s">
        <v>101</v>
      </c>
      <c r="C17">
        <v>20000</v>
      </c>
    </row>
    <row r="18" spans="1:3">
      <c r="A18" t="s">
        <v>11</v>
      </c>
      <c r="B18" s="3" t="s">
        <v>43</v>
      </c>
      <c r="C18">
        <v>14018</v>
      </c>
    </row>
    <row r="19" spans="1:3">
      <c r="A19" t="s">
        <v>11</v>
      </c>
      <c r="B19" t="s">
        <v>17</v>
      </c>
      <c r="C19">
        <v>1000</v>
      </c>
    </row>
    <row r="20" spans="1:3">
      <c r="A20" t="s">
        <v>11</v>
      </c>
      <c r="B20" s="2" t="s">
        <v>15</v>
      </c>
      <c r="C20">
        <v>1000</v>
      </c>
    </row>
    <row r="21" spans="1:3">
      <c r="A21" t="s">
        <v>11</v>
      </c>
      <c r="B21" s="2" t="s">
        <v>90</v>
      </c>
      <c r="C21">
        <v>500</v>
      </c>
    </row>
    <row r="22" spans="1:3">
      <c r="A22" t="s">
        <v>11</v>
      </c>
      <c r="B22" t="s">
        <v>50</v>
      </c>
      <c r="C22">
        <v>500</v>
      </c>
    </row>
    <row r="23" spans="1:3">
      <c r="A23" t="s">
        <v>11</v>
      </c>
      <c r="B23" t="s">
        <v>110</v>
      </c>
      <c r="C23">
        <v>500</v>
      </c>
    </row>
    <row r="24" spans="1:3">
      <c r="A24" t="s">
        <v>11</v>
      </c>
      <c r="B24" t="s">
        <v>111</v>
      </c>
      <c r="C24">
        <v>465</v>
      </c>
    </row>
    <row r="25" spans="1:3">
      <c r="A25" t="s">
        <v>11</v>
      </c>
      <c r="B25" t="s">
        <v>106</v>
      </c>
      <c r="C25">
        <v>500</v>
      </c>
    </row>
    <row r="26" spans="1:3">
      <c r="A26" t="s">
        <v>11</v>
      </c>
      <c r="B26" s="2" t="s">
        <v>88</v>
      </c>
      <c r="C26">
        <v>500</v>
      </c>
    </row>
    <row r="27" spans="1:3">
      <c r="A27" t="s">
        <v>11</v>
      </c>
      <c r="B27" s="2" t="s">
        <v>89</v>
      </c>
      <c r="C27">
        <v>500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C2F2-C690-49A1-963D-2E8CD0E7AE8B}">
  <dimension ref="A1:E27"/>
  <sheetViews>
    <sheetView zoomScale="85" zoomScaleNormal="85" workbookViewId="0"/>
  </sheetViews>
  <sheetFormatPr defaultRowHeight="17.399999999999999"/>
  <cols>
    <col min="1" max="1" width="47.69921875" bestFit="1" customWidth="1"/>
    <col min="2" max="2" width="59.69921875" bestFit="1" customWidth="1"/>
    <col min="4" max="4" width="30.296875" bestFit="1" customWidth="1"/>
  </cols>
  <sheetData>
    <row r="1" spans="1:5">
      <c r="A1" t="s">
        <v>49</v>
      </c>
      <c r="B1" t="s">
        <v>113</v>
      </c>
      <c r="C1" t="s">
        <v>112</v>
      </c>
      <c r="D1" t="s">
        <v>134</v>
      </c>
      <c r="E1" t="s">
        <v>16</v>
      </c>
    </row>
    <row r="2" spans="1:5">
      <c r="A2" t="s">
        <v>11</v>
      </c>
      <c r="B2" s="3" t="s">
        <v>10</v>
      </c>
      <c r="C2">
        <v>200000</v>
      </c>
      <c r="D2" t="s">
        <v>135</v>
      </c>
      <c r="E2" t="s">
        <v>116</v>
      </c>
    </row>
    <row r="3" spans="1:5">
      <c r="A3" t="s">
        <v>11</v>
      </c>
      <c r="B3" s="3" t="s">
        <v>12</v>
      </c>
      <c r="C3">
        <v>253717</v>
      </c>
      <c r="D3" t="s">
        <v>135</v>
      </c>
      <c r="E3" t="s">
        <v>116</v>
      </c>
    </row>
    <row r="4" spans="1:5">
      <c r="A4" t="s">
        <v>11</v>
      </c>
      <c r="B4" s="2" t="s">
        <v>87</v>
      </c>
      <c r="C4">
        <v>12861</v>
      </c>
      <c r="D4" t="s">
        <v>135</v>
      </c>
      <c r="E4" t="s">
        <v>122</v>
      </c>
    </row>
    <row r="5" spans="1:5">
      <c r="A5" t="s">
        <v>11</v>
      </c>
      <c r="B5" t="s">
        <v>14</v>
      </c>
      <c r="C5">
        <v>20000</v>
      </c>
      <c r="D5" t="s">
        <v>135</v>
      </c>
      <c r="E5" t="s">
        <v>117</v>
      </c>
    </row>
    <row r="6" spans="1:5">
      <c r="A6" t="s">
        <v>11</v>
      </c>
      <c r="B6" t="s">
        <v>13</v>
      </c>
      <c r="C6">
        <v>14878</v>
      </c>
      <c r="D6" t="s">
        <v>135</v>
      </c>
      <c r="E6" t="s">
        <v>117</v>
      </c>
    </row>
    <row r="7" spans="1:5">
      <c r="A7" t="s">
        <v>11</v>
      </c>
      <c r="B7" t="s">
        <v>58</v>
      </c>
      <c r="C7">
        <v>13190</v>
      </c>
      <c r="D7" t="s">
        <v>135</v>
      </c>
      <c r="E7" t="s">
        <v>119</v>
      </c>
    </row>
    <row r="8" spans="1:5">
      <c r="A8" t="s">
        <v>11</v>
      </c>
      <c r="B8" t="s">
        <v>59</v>
      </c>
      <c r="C8">
        <v>10000</v>
      </c>
      <c r="D8" t="s">
        <v>135</v>
      </c>
      <c r="E8" t="s">
        <v>120</v>
      </c>
    </row>
    <row r="9" spans="1:5">
      <c r="A9" t="s">
        <v>11</v>
      </c>
      <c r="B9" s="4" t="s">
        <v>102</v>
      </c>
      <c r="C9">
        <v>10000</v>
      </c>
      <c r="D9" t="s">
        <v>135</v>
      </c>
      <c r="E9" t="s">
        <v>121</v>
      </c>
    </row>
    <row r="10" spans="1:5">
      <c r="A10" t="s">
        <v>11</v>
      </c>
      <c r="B10" t="s">
        <v>51</v>
      </c>
      <c r="C10">
        <v>13597</v>
      </c>
      <c r="D10" t="s">
        <v>135</v>
      </c>
      <c r="E10" t="s">
        <v>123</v>
      </c>
    </row>
    <row r="11" spans="1:5">
      <c r="A11" t="s">
        <v>11</v>
      </c>
      <c r="B11" t="s">
        <v>52</v>
      </c>
      <c r="C11">
        <v>2245</v>
      </c>
      <c r="D11" t="s">
        <v>135</v>
      </c>
      <c r="E11" t="s">
        <v>123</v>
      </c>
    </row>
    <row r="12" spans="1:5">
      <c r="A12" t="s">
        <v>11</v>
      </c>
      <c r="B12" t="s">
        <v>53</v>
      </c>
      <c r="C12">
        <v>288</v>
      </c>
      <c r="D12" t="s">
        <v>135</v>
      </c>
      <c r="E12" t="s">
        <v>123</v>
      </c>
    </row>
    <row r="13" spans="1:5">
      <c r="A13" t="s">
        <v>11</v>
      </c>
      <c r="B13" t="s">
        <v>54</v>
      </c>
      <c r="C13">
        <v>4019</v>
      </c>
      <c r="D13" t="s">
        <v>135</v>
      </c>
      <c r="E13" t="s">
        <v>123</v>
      </c>
    </row>
    <row r="14" spans="1:5">
      <c r="A14" t="s">
        <v>11</v>
      </c>
      <c r="B14" t="s">
        <v>55</v>
      </c>
      <c r="C14">
        <v>10000</v>
      </c>
      <c r="D14" t="s">
        <v>135</v>
      </c>
      <c r="E14" t="s">
        <v>123</v>
      </c>
    </row>
    <row r="15" spans="1:5">
      <c r="A15" t="s">
        <v>11</v>
      </c>
      <c r="B15" t="s">
        <v>56</v>
      </c>
      <c r="C15">
        <v>1092</v>
      </c>
      <c r="D15" t="s">
        <v>135</v>
      </c>
      <c r="E15" t="s">
        <v>123</v>
      </c>
    </row>
    <row r="16" spans="1:5">
      <c r="A16" t="s">
        <v>11</v>
      </c>
      <c r="B16" t="s">
        <v>57</v>
      </c>
      <c r="C16">
        <v>744</v>
      </c>
      <c r="D16" t="s">
        <v>135</v>
      </c>
      <c r="E16" t="s">
        <v>123</v>
      </c>
    </row>
    <row r="17" spans="1:5">
      <c r="A17" t="s">
        <v>11</v>
      </c>
      <c r="B17" s="4" t="s">
        <v>101</v>
      </c>
      <c r="C17">
        <v>20000</v>
      </c>
      <c r="D17" t="s">
        <v>126</v>
      </c>
      <c r="E17" t="s">
        <v>118</v>
      </c>
    </row>
    <row r="18" spans="1:5">
      <c r="A18" t="s">
        <v>11</v>
      </c>
      <c r="B18" s="3" t="s">
        <v>43</v>
      </c>
      <c r="C18">
        <v>14018</v>
      </c>
      <c r="D18" t="s">
        <v>126</v>
      </c>
      <c r="E18" t="s">
        <v>124</v>
      </c>
    </row>
    <row r="19" spans="1:5">
      <c r="A19" t="s">
        <v>11</v>
      </c>
      <c r="B19" t="s">
        <v>17</v>
      </c>
      <c r="C19">
        <v>1000</v>
      </c>
      <c r="D19" t="s">
        <v>127</v>
      </c>
      <c r="E19" t="s">
        <v>125</v>
      </c>
    </row>
    <row r="20" spans="1:5">
      <c r="A20" t="s">
        <v>11</v>
      </c>
      <c r="B20" s="2" t="s">
        <v>15</v>
      </c>
      <c r="C20">
        <v>1000</v>
      </c>
      <c r="D20" t="s">
        <v>127</v>
      </c>
      <c r="E20" t="s">
        <v>125</v>
      </c>
    </row>
    <row r="21" spans="1:5">
      <c r="A21" t="s">
        <v>11</v>
      </c>
      <c r="B21" s="2" t="s">
        <v>90</v>
      </c>
      <c r="C21">
        <v>500</v>
      </c>
      <c r="D21" t="s">
        <v>127</v>
      </c>
      <c r="E21" t="s">
        <v>133</v>
      </c>
    </row>
    <row r="22" spans="1:5">
      <c r="A22" t="s">
        <v>11</v>
      </c>
      <c r="B22" t="s">
        <v>50</v>
      </c>
      <c r="C22">
        <v>500</v>
      </c>
      <c r="D22" t="s">
        <v>127</v>
      </c>
      <c r="E22" t="s">
        <v>128</v>
      </c>
    </row>
    <row r="23" spans="1:5">
      <c r="A23" t="s">
        <v>11</v>
      </c>
      <c r="B23" t="s">
        <v>110</v>
      </c>
      <c r="C23">
        <v>500</v>
      </c>
      <c r="D23" t="s">
        <v>127</v>
      </c>
      <c r="E23" t="s">
        <v>129</v>
      </c>
    </row>
    <row r="24" spans="1:5">
      <c r="A24" t="s">
        <v>11</v>
      </c>
      <c r="B24" t="s">
        <v>111</v>
      </c>
      <c r="C24">
        <v>465</v>
      </c>
      <c r="D24" t="s">
        <v>127</v>
      </c>
      <c r="E24" t="s">
        <v>130</v>
      </c>
    </row>
    <row r="25" spans="1:5">
      <c r="A25" t="s">
        <v>11</v>
      </c>
      <c r="B25" t="s">
        <v>106</v>
      </c>
      <c r="C25">
        <v>500</v>
      </c>
      <c r="D25" t="s">
        <v>127</v>
      </c>
      <c r="E25" t="s">
        <v>130</v>
      </c>
    </row>
    <row r="26" spans="1:5">
      <c r="A26" t="s">
        <v>11</v>
      </c>
      <c r="B26" s="2" t="s">
        <v>88</v>
      </c>
      <c r="C26">
        <v>500</v>
      </c>
      <c r="D26" t="s">
        <v>127</v>
      </c>
      <c r="E26" t="s">
        <v>131</v>
      </c>
    </row>
    <row r="27" spans="1:5">
      <c r="A27" t="s">
        <v>11</v>
      </c>
      <c r="B27" s="2" t="s">
        <v>89</v>
      </c>
      <c r="C27">
        <v>500</v>
      </c>
      <c r="D27" t="s">
        <v>127</v>
      </c>
      <c r="E27" t="s">
        <v>132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75EC-129E-45B6-9062-D11AB8C88F37}">
  <dimension ref="A1:F28"/>
  <sheetViews>
    <sheetView zoomScale="70" zoomScaleNormal="70" workbookViewId="0"/>
  </sheetViews>
  <sheetFormatPr defaultRowHeight="17.399999999999999"/>
  <cols>
    <col min="1" max="1" width="62.8984375" customWidth="1"/>
    <col min="2" max="2" width="21.59765625" customWidth="1"/>
    <col min="3" max="3" width="40.19921875" style="1" customWidth="1"/>
    <col min="4" max="5" width="17.09765625" bestFit="1" customWidth="1"/>
    <col min="6" max="6" width="60.69921875" customWidth="1"/>
  </cols>
  <sheetData>
    <row r="1" spans="1:6">
      <c r="A1" t="s">
        <v>0</v>
      </c>
      <c r="B1" t="s">
        <v>1</v>
      </c>
      <c r="C1" s="1" t="s">
        <v>81</v>
      </c>
      <c r="D1" t="s">
        <v>82</v>
      </c>
      <c r="E1" t="s">
        <v>83</v>
      </c>
      <c r="F1" t="s">
        <v>16</v>
      </c>
    </row>
    <row r="2" spans="1:6">
      <c r="A2" t="s">
        <v>50</v>
      </c>
      <c r="B2" s="9" t="s">
        <v>2</v>
      </c>
      <c r="C2" s="1" t="s">
        <v>26</v>
      </c>
      <c r="D2">
        <v>500</v>
      </c>
      <c r="E2">
        <v>2985</v>
      </c>
      <c r="F2" t="s">
        <v>45</v>
      </c>
    </row>
    <row r="3" spans="1:6">
      <c r="A3" t="s">
        <v>51</v>
      </c>
      <c r="B3" s="9" t="s">
        <v>3</v>
      </c>
      <c r="C3" s="1" t="s">
        <v>5</v>
      </c>
      <c r="D3">
        <v>13597</v>
      </c>
      <c r="E3">
        <v>13597</v>
      </c>
      <c r="F3" t="s">
        <v>84</v>
      </c>
    </row>
    <row r="4" spans="1:6">
      <c r="A4" t="s">
        <v>52</v>
      </c>
      <c r="B4" s="9" t="s">
        <v>4</v>
      </c>
      <c r="C4" s="1" t="s">
        <v>6</v>
      </c>
      <c r="D4">
        <v>2245</v>
      </c>
      <c r="E4">
        <v>2245</v>
      </c>
      <c r="F4" t="s">
        <v>92</v>
      </c>
    </row>
    <row r="5" spans="1:6">
      <c r="A5" t="s">
        <v>53</v>
      </c>
      <c r="B5" s="9" t="s">
        <v>2</v>
      </c>
      <c r="C5" s="1" t="s">
        <v>21</v>
      </c>
      <c r="D5">
        <v>288</v>
      </c>
      <c r="E5">
        <v>288</v>
      </c>
      <c r="F5" t="s">
        <v>46</v>
      </c>
    </row>
    <row r="6" spans="1:6">
      <c r="A6" t="s">
        <v>54</v>
      </c>
      <c r="B6" s="9" t="s">
        <v>4</v>
      </c>
      <c r="C6" s="1" t="s">
        <v>7</v>
      </c>
      <c r="D6">
        <v>4019</v>
      </c>
      <c r="E6">
        <v>4019</v>
      </c>
    </row>
    <row r="7" spans="1:6" ht="34.799999999999997">
      <c r="A7" t="s">
        <v>55</v>
      </c>
      <c r="B7" s="9" t="s">
        <v>4</v>
      </c>
      <c r="C7" s="1" t="s">
        <v>22</v>
      </c>
      <c r="D7">
        <v>10000</v>
      </c>
      <c r="E7">
        <v>20000</v>
      </c>
      <c r="F7" t="s">
        <v>47</v>
      </c>
    </row>
    <row r="8" spans="1:6" ht="34.799999999999997">
      <c r="A8" t="s">
        <v>56</v>
      </c>
      <c r="B8" s="9" t="s">
        <v>4</v>
      </c>
      <c r="C8" s="1" t="s">
        <v>23</v>
      </c>
      <c r="D8">
        <v>1092</v>
      </c>
      <c r="E8">
        <v>1092</v>
      </c>
      <c r="F8" t="s">
        <v>48</v>
      </c>
    </row>
    <row r="9" spans="1:6" ht="34.799999999999997">
      <c r="A9" t="s">
        <v>57</v>
      </c>
      <c r="B9" s="9" t="s">
        <v>4</v>
      </c>
      <c r="C9" s="1" t="s">
        <v>24</v>
      </c>
      <c r="D9">
        <v>744</v>
      </c>
      <c r="E9">
        <v>744</v>
      </c>
      <c r="F9" t="s">
        <v>65</v>
      </c>
    </row>
    <row r="10" spans="1:6">
      <c r="A10" s="3" t="s">
        <v>10</v>
      </c>
      <c r="B10" s="9" t="s">
        <v>4</v>
      </c>
      <c r="C10" s="1" t="s">
        <v>7</v>
      </c>
      <c r="D10">
        <v>200000</v>
      </c>
      <c r="E10">
        <v>597401</v>
      </c>
    </row>
    <row r="11" spans="1:6">
      <c r="A11" s="3" t="s">
        <v>12</v>
      </c>
      <c r="B11" s="9" t="s">
        <v>4</v>
      </c>
      <c r="C11" s="1" t="s">
        <v>41</v>
      </c>
      <c r="D11">
        <v>253717</v>
      </c>
      <c r="E11">
        <v>253717</v>
      </c>
    </row>
    <row r="12" spans="1:6" ht="34.799999999999997">
      <c r="A12" t="s">
        <v>17</v>
      </c>
      <c r="B12" s="9" t="s">
        <v>4</v>
      </c>
      <c r="C12" s="1" t="s">
        <v>25</v>
      </c>
      <c r="D12">
        <v>1000</v>
      </c>
      <c r="E12">
        <v>12284</v>
      </c>
      <c r="F12" t="s">
        <v>114</v>
      </c>
    </row>
    <row r="13" spans="1:6">
      <c r="A13" t="s">
        <v>13</v>
      </c>
      <c r="B13" s="10" t="s">
        <v>20</v>
      </c>
      <c r="C13" s="1" t="s">
        <v>27</v>
      </c>
      <c r="D13">
        <v>14878</v>
      </c>
      <c r="E13">
        <v>14878</v>
      </c>
    </row>
    <row r="14" spans="1:6">
      <c r="A14" t="s">
        <v>14</v>
      </c>
      <c r="B14" s="9" t="s">
        <v>2</v>
      </c>
      <c r="C14" s="1" t="s">
        <v>27</v>
      </c>
      <c r="D14">
        <v>20000</v>
      </c>
      <c r="E14">
        <v>318986</v>
      </c>
    </row>
    <row r="15" spans="1:6" ht="34.799999999999997">
      <c r="A15" s="2" t="s">
        <v>15</v>
      </c>
      <c r="B15" s="9" t="s">
        <v>4</v>
      </c>
      <c r="C15" s="1" t="s">
        <v>28</v>
      </c>
      <c r="D15">
        <v>1000</v>
      </c>
      <c r="E15">
        <v>5000</v>
      </c>
      <c r="F15" t="s">
        <v>115</v>
      </c>
    </row>
    <row r="16" spans="1:6">
      <c r="A16" s="4" t="s">
        <v>42</v>
      </c>
      <c r="B16" s="9" t="s">
        <v>2</v>
      </c>
      <c r="C16" s="1" t="s">
        <v>7</v>
      </c>
      <c r="D16">
        <v>20000</v>
      </c>
      <c r="E16">
        <v>219371</v>
      </c>
    </row>
    <row r="17" spans="1:6">
      <c r="A17" s="3" t="s">
        <v>43</v>
      </c>
      <c r="B17" s="9" t="s">
        <v>4</v>
      </c>
      <c r="C17" s="1" t="s">
        <v>7</v>
      </c>
      <c r="D17">
        <v>14018</v>
      </c>
      <c r="E17">
        <v>14018</v>
      </c>
    </row>
    <row r="18" spans="1:6">
      <c r="A18" t="s">
        <v>29</v>
      </c>
      <c r="B18" s="9" t="s">
        <v>4</v>
      </c>
      <c r="C18" s="1" t="s">
        <v>32</v>
      </c>
      <c r="D18">
        <v>13190</v>
      </c>
      <c r="E18">
        <v>13190</v>
      </c>
    </row>
    <row r="19" spans="1:6">
      <c r="A19" t="s">
        <v>30</v>
      </c>
      <c r="B19" s="9" t="s">
        <v>4</v>
      </c>
      <c r="C19" s="1" t="s">
        <v>7</v>
      </c>
      <c r="D19">
        <v>10000</v>
      </c>
      <c r="E19">
        <v>1028100</v>
      </c>
    </row>
    <row r="20" spans="1:6">
      <c r="A20" s="4" t="s">
        <v>44</v>
      </c>
      <c r="B20" s="9" t="s">
        <v>3</v>
      </c>
      <c r="C20" s="1" t="s">
        <v>7</v>
      </c>
      <c r="D20">
        <v>10000</v>
      </c>
      <c r="E20">
        <v>413066</v>
      </c>
    </row>
    <row r="21" spans="1:6" ht="34.799999999999997">
      <c r="A21" t="s">
        <v>31</v>
      </c>
      <c r="B21" s="9" t="s">
        <v>4</v>
      </c>
      <c r="C21" s="1" t="s">
        <v>33</v>
      </c>
      <c r="D21">
        <v>500</v>
      </c>
      <c r="E21">
        <v>19990</v>
      </c>
      <c r="F21" t="s">
        <v>45</v>
      </c>
    </row>
    <row r="22" spans="1:6">
      <c r="A22" t="s">
        <v>34</v>
      </c>
      <c r="B22" s="9" t="s">
        <v>40</v>
      </c>
      <c r="C22" s="1" t="s">
        <v>69</v>
      </c>
      <c r="D22">
        <v>465</v>
      </c>
      <c r="E22">
        <v>465</v>
      </c>
    </row>
    <row r="23" spans="1:6" ht="52.2">
      <c r="A23" t="s">
        <v>104</v>
      </c>
      <c r="B23" s="9" t="s">
        <v>4</v>
      </c>
      <c r="C23" s="1" t="s">
        <v>70</v>
      </c>
      <c r="D23">
        <v>500</v>
      </c>
      <c r="E23">
        <v>5000</v>
      </c>
      <c r="F23" t="s">
        <v>45</v>
      </c>
    </row>
    <row r="24" spans="1:6">
      <c r="A24" s="2" t="s">
        <v>35</v>
      </c>
      <c r="B24" s="9" t="s">
        <v>4</v>
      </c>
      <c r="C24" s="1" t="s">
        <v>7</v>
      </c>
      <c r="D24">
        <v>12861</v>
      </c>
      <c r="E24">
        <v>12861</v>
      </c>
    </row>
    <row r="25" spans="1:6" ht="34.799999999999997">
      <c r="A25" s="2" t="s">
        <v>36</v>
      </c>
      <c r="B25" s="9" t="s">
        <v>4</v>
      </c>
      <c r="C25" s="1" t="s">
        <v>71</v>
      </c>
      <c r="D25">
        <v>500</v>
      </c>
      <c r="E25">
        <v>14362</v>
      </c>
      <c r="F25" t="s">
        <v>45</v>
      </c>
    </row>
    <row r="26" spans="1:6" ht="52.2">
      <c r="A26" s="2" t="s">
        <v>37</v>
      </c>
      <c r="B26" s="9" t="s">
        <v>4</v>
      </c>
      <c r="C26" s="1" t="s">
        <v>72</v>
      </c>
      <c r="D26">
        <v>500</v>
      </c>
      <c r="E26">
        <v>5000</v>
      </c>
      <c r="F26" t="s">
        <v>45</v>
      </c>
    </row>
    <row r="27" spans="1:6" ht="52.2">
      <c r="A27" s="2" t="s">
        <v>38</v>
      </c>
      <c r="B27" s="9" t="s">
        <v>4</v>
      </c>
      <c r="C27" s="1" t="s">
        <v>73</v>
      </c>
      <c r="D27">
        <v>500</v>
      </c>
      <c r="E27">
        <v>14575</v>
      </c>
      <c r="F27" t="s">
        <v>45</v>
      </c>
    </row>
    <row r="28" spans="1:6">
      <c r="A28" t="s">
        <v>93</v>
      </c>
      <c r="B28" s="9"/>
      <c r="D28">
        <f>SUM(D2:D27)</f>
        <v>606114</v>
      </c>
      <c r="E28">
        <f>SUM(E2:E27)</f>
        <v>3007234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75EEA-B2FD-423A-A593-4942799A9F31}">
  <dimension ref="A1:E15"/>
  <sheetViews>
    <sheetView zoomScale="70" zoomScaleNormal="70" workbookViewId="0"/>
  </sheetViews>
  <sheetFormatPr defaultRowHeight="17.399999999999999"/>
  <cols>
    <col min="1" max="1" width="17.796875" style="1" bestFit="1" customWidth="1"/>
    <col min="2" max="2" width="61.796875" style="1" customWidth="1"/>
    <col min="3" max="3" width="42.3984375" style="1" customWidth="1"/>
    <col min="4" max="4" width="54.3984375" customWidth="1"/>
    <col min="5" max="5" width="55.296875" style="1" customWidth="1"/>
  </cols>
  <sheetData>
    <row r="1" spans="1:5">
      <c r="A1" s="1" t="s">
        <v>67</v>
      </c>
      <c r="B1" s="1" t="s">
        <v>0</v>
      </c>
      <c r="C1" s="1" t="s">
        <v>9</v>
      </c>
      <c r="D1" t="s">
        <v>68</v>
      </c>
      <c r="E1" s="1" t="s">
        <v>16</v>
      </c>
    </row>
    <row r="2" spans="1:5">
      <c r="A2" s="5" t="s">
        <v>66</v>
      </c>
      <c r="B2" s="5" t="s">
        <v>101</v>
      </c>
      <c r="C2" s="1" t="s">
        <v>85</v>
      </c>
      <c r="D2" t="s">
        <v>136</v>
      </c>
    </row>
    <row r="3" spans="1:5">
      <c r="A3" s="5" t="s">
        <v>66</v>
      </c>
      <c r="B3" s="5" t="s">
        <v>102</v>
      </c>
      <c r="C3" s="1" t="s">
        <v>86</v>
      </c>
      <c r="D3" t="s">
        <v>94</v>
      </c>
      <c r="E3" s="1" t="s">
        <v>95</v>
      </c>
    </row>
    <row r="4" spans="1:5">
      <c r="A4" s="11" t="s">
        <v>39</v>
      </c>
      <c r="B4" s="2" t="s">
        <v>103</v>
      </c>
      <c r="C4" t="s">
        <v>103</v>
      </c>
      <c r="D4" t="s">
        <v>100</v>
      </c>
      <c r="E4" s="1" t="s">
        <v>105</v>
      </c>
    </row>
    <row r="5" spans="1:5">
      <c r="A5" s="6" t="s">
        <v>39</v>
      </c>
      <c r="B5" s="6" t="s">
        <v>60</v>
      </c>
      <c r="C5" s="1" t="s">
        <v>87</v>
      </c>
      <c r="D5" t="s">
        <v>99</v>
      </c>
      <c r="E5" s="1" t="s">
        <v>105</v>
      </c>
    </row>
    <row r="6" spans="1:5">
      <c r="A6" s="6" t="s">
        <v>39</v>
      </c>
      <c r="B6" s="6" t="s">
        <v>62</v>
      </c>
      <c r="C6" s="1" t="s">
        <v>88</v>
      </c>
      <c r="D6" t="s">
        <v>96</v>
      </c>
      <c r="E6" s="1" t="s">
        <v>105</v>
      </c>
    </row>
    <row r="7" spans="1:5">
      <c r="A7" s="6" t="s">
        <v>39</v>
      </c>
      <c r="B7" s="6" t="s">
        <v>63</v>
      </c>
      <c r="C7" s="1" t="s">
        <v>89</v>
      </c>
      <c r="D7" t="s">
        <v>97</v>
      </c>
      <c r="E7" s="1" t="s">
        <v>105</v>
      </c>
    </row>
    <row r="8" spans="1:5">
      <c r="A8" s="6" t="s">
        <v>39</v>
      </c>
      <c r="B8" s="6" t="s">
        <v>106</v>
      </c>
      <c r="C8" s="1" t="s">
        <v>61</v>
      </c>
      <c r="D8" t="s">
        <v>107</v>
      </c>
      <c r="E8" s="1" t="s">
        <v>108</v>
      </c>
    </row>
    <row r="9" spans="1:5">
      <c r="A9" s="6" t="s">
        <v>39</v>
      </c>
      <c r="B9" s="6" t="s">
        <v>64</v>
      </c>
      <c r="C9" s="1" t="s">
        <v>90</v>
      </c>
      <c r="D9" t="s">
        <v>98</v>
      </c>
      <c r="E9" s="1" t="s">
        <v>109</v>
      </c>
    </row>
    <row r="10" spans="1:5" ht="34.799999999999997">
      <c r="A10" s="7" t="s">
        <v>91</v>
      </c>
      <c r="B10" s="7" t="s">
        <v>10</v>
      </c>
      <c r="C10" s="1" t="s">
        <v>77</v>
      </c>
      <c r="D10" t="s">
        <v>74</v>
      </c>
      <c r="E10" s="1" t="s">
        <v>78</v>
      </c>
    </row>
    <row r="11" spans="1:5" ht="34.799999999999997">
      <c r="A11" s="7" t="s">
        <v>91</v>
      </c>
      <c r="B11" s="7" t="s">
        <v>12</v>
      </c>
      <c r="C11" s="1" t="s">
        <v>8</v>
      </c>
      <c r="D11" t="s">
        <v>75</v>
      </c>
      <c r="E11" s="1" t="s">
        <v>79</v>
      </c>
    </row>
    <row r="12" spans="1:5" ht="52.2">
      <c r="A12" s="7" t="s">
        <v>91</v>
      </c>
      <c r="B12" s="7" t="s">
        <v>19</v>
      </c>
      <c r="C12" s="1" t="s">
        <v>18</v>
      </c>
      <c r="D12" t="s">
        <v>76</v>
      </c>
      <c r="E12" s="1" t="s">
        <v>80</v>
      </c>
    </row>
    <row r="13" spans="1:5">
      <c r="E13" s="8"/>
    </row>
    <row r="15" spans="1:5">
      <c r="C15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data_240724</vt:lpstr>
      <vt:lpstr>data_240724 순서 배열 상세</vt:lpstr>
      <vt:lpstr>데이터 파일별 명세</vt:lpstr>
      <vt:lpstr>추가작업내역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Hyemi Jo</dc:creator>
  <cp:lastModifiedBy>Hyemi Jo</cp:lastModifiedBy>
  <dcterms:created xsi:type="dcterms:W3CDTF">2024-07-23T23:29:44Z</dcterms:created>
  <dcterms:modified xsi:type="dcterms:W3CDTF">2024-07-24T11:46:59Z</dcterms:modified>
</cp:coreProperties>
</file>