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mcguigan/Dropbox/PPE-MA-DPH Project/PPE Use Model Documents/Model Scenario Outputs/Clean Excel Inputs/"/>
    </mc:Choice>
  </mc:AlternateContent>
  <xr:revisionPtr revIDLastSave="0" documentId="13_ncr:1_{63A203AA-ACAA-BA4A-B98E-4337572E5E0F}" xr6:coauthVersionLast="47" xr6:coauthVersionMax="47" xr10:uidLastSave="{00000000-0000-0000-0000-000000000000}"/>
  <bookViews>
    <workbookView xWindow="69440" yWindow="2360" windowWidth="30040" windowHeight="14660" xr2:uid="{D64F5120-2E37-7043-8FBF-10849B5A8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1" l="1"/>
  <c r="K5" i="1" s="1"/>
  <c r="K4" i="1" s="1"/>
  <c r="K3" i="1" s="1"/>
  <c r="K2" i="1" s="1"/>
  <c r="C7" i="1" l="1"/>
  <c r="C6" i="1"/>
  <c r="C5" i="1"/>
  <c r="C4" i="1"/>
  <c r="C3" i="1"/>
  <c r="C2" i="1"/>
  <c r="C366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15" i="1"/>
  <c r="C9" i="1"/>
  <c r="C10" i="1"/>
  <c r="C11" i="1"/>
  <c r="C12" i="1"/>
  <c r="C13" i="1"/>
  <c r="C14" i="1"/>
  <c r="C8" i="1"/>
  <c r="D366" i="1"/>
  <c r="F366" i="1" s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E366" i="1" s="1"/>
  <c r="D2" i="1"/>
  <c r="D365" i="1"/>
  <c r="D364" i="1"/>
  <c r="D363" i="1"/>
  <c r="F123" i="1" l="1"/>
  <c r="F124" i="1"/>
  <c r="F125" i="1"/>
  <c r="F126" i="1"/>
  <c r="F127" i="1"/>
  <c r="F128" i="1"/>
  <c r="E128" i="1"/>
  <c r="F129" i="1"/>
  <c r="F130" i="1"/>
  <c r="E130" i="1"/>
  <c r="F131" i="1"/>
  <c r="E131" i="1"/>
  <c r="F132" i="1"/>
  <c r="F133" i="1"/>
  <c r="F134" i="1"/>
  <c r="E135" i="1"/>
  <c r="F135" i="1"/>
  <c r="E140" i="1"/>
  <c r="F137" i="1"/>
  <c r="F138" i="1"/>
  <c r="F139" i="1"/>
  <c r="E139" i="1"/>
  <c r="F140" i="1"/>
  <c r="F141" i="1"/>
  <c r="F142" i="1"/>
  <c r="F143" i="1"/>
  <c r="F144" i="1"/>
  <c r="E144" i="1"/>
  <c r="F145" i="1"/>
  <c r="F146" i="1"/>
  <c r="E146" i="1"/>
  <c r="F147" i="1"/>
  <c r="F148" i="1"/>
  <c r="F149" i="1"/>
  <c r="F150" i="1"/>
  <c r="F151" i="1"/>
  <c r="E151" i="1"/>
  <c r="E152" i="1"/>
  <c r="F152" i="1"/>
  <c r="F153" i="1"/>
  <c r="F154" i="1"/>
  <c r="E154" i="1"/>
  <c r="F155" i="1"/>
  <c r="E155" i="1"/>
  <c r="E156" i="1"/>
  <c r="F156" i="1"/>
  <c r="F157" i="1"/>
  <c r="F158" i="1"/>
  <c r="E158" i="1"/>
  <c r="F159" i="1"/>
  <c r="F160" i="1"/>
  <c r="E160" i="1"/>
  <c r="F161" i="1"/>
  <c r="F162" i="1"/>
  <c r="E162" i="1"/>
  <c r="E163" i="1"/>
  <c r="F163" i="1"/>
  <c r="F164" i="1"/>
  <c r="F165" i="1"/>
  <c r="F166" i="1"/>
  <c r="F167" i="1"/>
  <c r="E167" i="1"/>
  <c r="E168" i="1"/>
  <c r="F168" i="1"/>
  <c r="F169" i="1"/>
  <c r="F170" i="1"/>
  <c r="E170" i="1"/>
  <c r="F171" i="1"/>
  <c r="E172" i="1"/>
  <c r="F172" i="1"/>
  <c r="F173" i="1"/>
  <c r="F174" i="1"/>
  <c r="E174" i="1"/>
  <c r="F175" i="1"/>
  <c r="F176" i="1"/>
  <c r="E176" i="1"/>
  <c r="F177" i="1"/>
  <c r="F178" i="1"/>
  <c r="E183" i="1"/>
  <c r="E179" i="1"/>
  <c r="F179" i="1"/>
  <c r="F180" i="1"/>
  <c r="F181" i="1"/>
  <c r="F182" i="1"/>
  <c r="F183" i="1"/>
  <c r="F184" i="1"/>
  <c r="E184" i="1"/>
  <c r="F185" i="1"/>
  <c r="F186" i="1"/>
  <c r="E186" i="1"/>
  <c r="F187" i="1"/>
  <c r="E187" i="1"/>
  <c r="F188" i="1"/>
  <c r="E188" i="1"/>
  <c r="F189" i="1"/>
  <c r="F190" i="1"/>
  <c r="E190" i="1"/>
  <c r="F191" i="1"/>
  <c r="F192" i="1"/>
  <c r="E192" i="1"/>
  <c r="F193" i="1"/>
  <c r="F194" i="1"/>
  <c r="E194" i="1"/>
  <c r="F195" i="1"/>
  <c r="E195" i="1"/>
  <c r="F196" i="1"/>
  <c r="F197" i="1"/>
  <c r="F198" i="1"/>
  <c r="F199" i="1"/>
  <c r="E199" i="1"/>
  <c r="E200" i="1"/>
  <c r="F200" i="1"/>
  <c r="F201" i="1"/>
  <c r="F202" i="1"/>
  <c r="E202" i="1"/>
  <c r="F203" i="1"/>
  <c r="E203" i="1"/>
  <c r="E204" i="1"/>
  <c r="F204" i="1"/>
  <c r="F205" i="1"/>
  <c r="F206" i="1"/>
  <c r="E206" i="1"/>
  <c r="F207" i="1"/>
  <c r="F208" i="1"/>
  <c r="E208" i="1"/>
  <c r="F209" i="1"/>
  <c r="F210" i="1"/>
  <c r="E210" i="1"/>
  <c r="E211" i="1"/>
  <c r="F211" i="1"/>
  <c r="F212" i="1"/>
  <c r="F213" i="1"/>
  <c r="F214" i="1"/>
  <c r="F215" i="1"/>
  <c r="E215" i="1"/>
  <c r="F216" i="1"/>
  <c r="E216" i="1"/>
  <c r="F217" i="1"/>
  <c r="F218" i="1"/>
  <c r="E218" i="1"/>
  <c r="F219" i="1"/>
  <c r="E219" i="1"/>
  <c r="F220" i="1"/>
  <c r="E220" i="1"/>
  <c r="F221" i="1"/>
  <c r="F222" i="1"/>
  <c r="E222" i="1"/>
  <c r="F223" i="1"/>
  <c r="F224" i="1"/>
  <c r="E224" i="1"/>
  <c r="F226" i="1"/>
  <c r="E226" i="1"/>
  <c r="F227" i="1"/>
  <c r="E227" i="1"/>
  <c r="E232" i="1"/>
  <c r="F228" i="1"/>
  <c r="F230" i="1"/>
  <c r="E231" i="1"/>
  <c r="F231" i="1"/>
  <c r="F232" i="1"/>
  <c r="F234" i="1"/>
  <c r="F235" i="1"/>
  <c r="E235" i="1"/>
  <c r="F236" i="1"/>
  <c r="E236" i="1"/>
  <c r="F238" i="1"/>
  <c r="E238" i="1"/>
  <c r="F239" i="1"/>
  <c r="F240" i="1"/>
  <c r="E240" i="1"/>
  <c r="F242" i="1"/>
  <c r="E242" i="1"/>
  <c r="E247" i="1"/>
  <c r="F244" i="1"/>
  <c r="F246" i="1"/>
  <c r="F247" i="1"/>
  <c r="E252" i="1"/>
  <c r="F250" i="1"/>
  <c r="F251" i="1"/>
  <c r="E251" i="1"/>
  <c r="E256" i="1"/>
  <c r="F252" i="1"/>
  <c r="F254" i="1"/>
  <c r="F255" i="1"/>
  <c r="E255" i="1"/>
  <c r="F256" i="1"/>
  <c r="F258" i="1"/>
  <c r="E258" i="1"/>
  <c r="F259" i="1"/>
  <c r="F260" i="1"/>
  <c r="E260" i="1"/>
  <c r="F262" i="1"/>
  <c r="E262" i="1"/>
  <c r="E267" i="1"/>
  <c r="F264" i="1"/>
  <c r="F266" i="1"/>
  <c r="F267" i="1"/>
  <c r="F268" i="1"/>
  <c r="F270" i="1"/>
  <c r="F271" i="1"/>
  <c r="E271" i="1"/>
  <c r="F272" i="1"/>
  <c r="E277" i="1"/>
  <c r="F274" i="1"/>
  <c r="E279" i="1"/>
  <c r="E275" i="1"/>
  <c r="F276" i="1"/>
  <c r="E276" i="1"/>
  <c r="E281" i="1"/>
  <c r="F278" i="1"/>
  <c r="E283" i="1"/>
  <c r="F280" i="1"/>
  <c r="E280" i="1"/>
  <c r="E285" i="1"/>
  <c r="F282" i="1"/>
  <c r="E287" i="1"/>
  <c r="E288" i="1"/>
  <c r="E284" i="1"/>
  <c r="E289" i="1"/>
  <c r="F286" i="1"/>
  <c r="E291" i="1"/>
  <c r="F288" i="1"/>
  <c r="E293" i="1"/>
  <c r="F290" i="1"/>
  <c r="E295" i="1"/>
  <c r="F292" i="1"/>
  <c r="E292" i="1"/>
  <c r="E297" i="1"/>
  <c r="F294" i="1"/>
  <c r="E299" i="1"/>
  <c r="F296" i="1"/>
  <c r="E301" i="1"/>
  <c r="F298" i="1"/>
  <c r="E303" i="1"/>
  <c r="F300" i="1"/>
  <c r="E305" i="1"/>
  <c r="F302" i="1"/>
  <c r="E302" i="1"/>
  <c r="E307" i="1"/>
  <c r="F304" i="1"/>
  <c r="E304" i="1"/>
  <c r="E309" i="1"/>
  <c r="E306" i="1"/>
  <c r="F306" i="1"/>
  <c r="E311" i="1"/>
  <c r="F308" i="1"/>
  <c r="E308" i="1"/>
  <c r="E313" i="1"/>
  <c r="E310" i="1"/>
  <c r="F310" i="1"/>
  <c r="E315" i="1"/>
  <c r="F312" i="1"/>
  <c r="E312" i="1"/>
  <c r="E317" i="1"/>
  <c r="F314" i="1"/>
  <c r="E314" i="1"/>
  <c r="E319" i="1"/>
  <c r="F316" i="1"/>
  <c r="E316" i="1"/>
  <c r="E321" i="1"/>
  <c r="F318" i="1"/>
  <c r="E318" i="1"/>
  <c r="E323" i="1"/>
  <c r="E320" i="1"/>
  <c r="F320" i="1"/>
  <c r="E325" i="1"/>
  <c r="F322" i="1"/>
  <c r="E322" i="1"/>
  <c r="E327" i="1"/>
  <c r="E324" i="1"/>
  <c r="F324" i="1"/>
  <c r="E329" i="1"/>
  <c r="F326" i="1"/>
  <c r="E326" i="1"/>
  <c r="E331" i="1"/>
  <c r="F328" i="1"/>
  <c r="E328" i="1"/>
  <c r="E333" i="1"/>
  <c r="F330" i="1"/>
  <c r="E330" i="1"/>
  <c r="E335" i="1"/>
  <c r="F332" i="1"/>
  <c r="E332" i="1"/>
  <c r="E337" i="1"/>
  <c r="F334" i="1"/>
  <c r="E334" i="1"/>
  <c r="E339" i="1"/>
  <c r="E336" i="1"/>
  <c r="F336" i="1"/>
  <c r="E341" i="1"/>
  <c r="F338" i="1"/>
  <c r="E338" i="1"/>
  <c r="E343" i="1"/>
  <c r="E340" i="1"/>
  <c r="F340" i="1"/>
  <c r="E345" i="1"/>
  <c r="F342" i="1"/>
  <c r="E342" i="1"/>
  <c r="E347" i="1"/>
  <c r="F344" i="1"/>
  <c r="E344" i="1"/>
  <c r="E349" i="1"/>
  <c r="F346" i="1"/>
  <c r="E346" i="1"/>
  <c r="E351" i="1"/>
  <c r="F348" i="1"/>
  <c r="E348" i="1"/>
  <c r="E353" i="1"/>
  <c r="F350" i="1"/>
  <c r="E350" i="1"/>
  <c r="E355" i="1"/>
  <c r="E352" i="1"/>
  <c r="F352" i="1"/>
  <c r="E357" i="1"/>
  <c r="F354" i="1"/>
  <c r="E354" i="1"/>
  <c r="E359" i="1"/>
  <c r="E356" i="1"/>
  <c r="F356" i="1"/>
  <c r="E361" i="1"/>
  <c r="F358" i="1"/>
  <c r="E358" i="1"/>
  <c r="E363" i="1"/>
  <c r="F360" i="1"/>
  <c r="E360" i="1"/>
  <c r="E365" i="1"/>
  <c r="F362" i="1"/>
  <c r="E362" i="1"/>
  <c r="F363" i="1"/>
  <c r="F364" i="1"/>
  <c r="E364" i="1"/>
  <c r="F365" i="1"/>
  <c r="E300" i="1" l="1"/>
  <c r="F291" i="1"/>
  <c r="F248" i="1"/>
  <c r="F243" i="1"/>
  <c r="F136" i="1"/>
  <c r="F263" i="1"/>
  <c r="E178" i="1"/>
  <c r="E171" i="1"/>
  <c r="E147" i="1"/>
  <c r="E142" i="1"/>
  <c r="E138" i="1"/>
  <c r="E136" i="1"/>
  <c r="E127" i="1"/>
  <c r="F361" i="1"/>
  <c r="F357" i="1"/>
  <c r="F353" i="1"/>
  <c r="F349" i="1"/>
  <c r="F345" i="1"/>
  <c r="F341" i="1"/>
  <c r="F337" i="1"/>
  <c r="F333" i="1"/>
  <c r="F329" i="1"/>
  <c r="F325" i="1"/>
  <c r="F321" i="1"/>
  <c r="F317" i="1"/>
  <c r="F313" i="1"/>
  <c r="F309" i="1"/>
  <c r="F305" i="1"/>
  <c r="F301" i="1"/>
  <c r="F297" i="1"/>
  <c r="F284" i="1"/>
  <c r="F275" i="1"/>
  <c r="E270" i="1"/>
  <c r="E268" i="1"/>
  <c r="E264" i="1"/>
  <c r="E259" i="1"/>
  <c r="E246" i="1"/>
  <c r="E244" i="1"/>
  <c r="E239" i="1"/>
  <c r="E298" i="1"/>
  <c r="E296" i="1"/>
  <c r="F283" i="1"/>
  <c r="E274" i="1"/>
  <c r="E272" i="1"/>
  <c r="E263" i="1"/>
  <c r="E254" i="1"/>
  <c r="E248" i="1"/>
  <c r="E243" i="1"/>
  <c r="E234" i="1"/>
  <c r="E228" i="1"/>
  <c r="E223" i="1"/>
  <c r="E214" i="1"/>
  <c r="E212" i="1"/>
  <c r="E207" i="1"/>
  <c r="E198" i="1"/>
  <c r="E196" i="1"/>
  <c r="E191" i="1"/>
  <c r="E182" i="1"/>
  <c r="E180" i="1"/>
  <c r="E175" i="1"/>
  <c r="E166" i="1"/>
  <c r="E164" i="1"/>
  <c r="E159" i="1"/>
  <c r="E150" i="1"/>
  <c r="E148" i="1"/>
  <c r="E143" i="1"/>
  <c r="E134" i="1"/>
  <c r="E132" i="1"/>
  <c r="F359" i="1"/>
  <c r="F351" i="1"/>
  <c r="F343" i="1"/>
  <c r="F339" i="1"/>
  <c r="F335" i="1"/>
  <c r="F331" i="1"/>
  <c r="F327" i="1"/>
  <c r="F323" i="1"/>
  <c r="F319" i="1"/>
  <c r="F315" i="1"/>
  <c r="F311" i="1"/>
  <c r="F307" i="1"/>
  <c r="F303" i="1"/>
  <c r="F299" i="1"/>
  <c r="F295" i="1"/>
  <c r="F287" i="1"/>
  <c r="F279" i="1"/>
  <c r="E266" i="1"/>
  <c r="F257" i="1"/>
  <c r="E261" i="1"/>
  <c r="E250" i="1"/>
  <c r="F241" i="1"/>
  <c r="E245" i="1"/>
  <c r="F225" i="1"/>
  <c r="E229" i="1"/>
  <c r="F355" i="1"/>
  <c r="F347" i="1"/>
  <c r="F293" i="1"/>
  <c r="E290" i="1"/>
  <c r="F285" i="1"/>
  <c r="E282" i="1"/>
  <c r="F277" i="1"/>
  <c r="F269" i="1"/>
  <c r="E273" i="1"/>
  <c r="F253" i="1"/>
  <c r="E257" i="1"/>
  <c r="F237" i="1"/>
  <c r="E241" i="1"/>
  <c r="E230" i="1"/>
  <c r="F265" i="1"/>
  <c r="E269" i="1"/>
  <c r="F249" i="1"/>
  <c r="E253" i="1"/>
  <c r="F233" i="1"/>
  <c r="E237" i="1"/>
  <c r="E294" i="1"/>
  <c r="F289" i="1"/>
  <c r="E286" i="1"/>
  <c r="F281" i="1"/>
  <c r="E278" i="1"/>
  <c r="F273" i="1"/>
  <c r="F261" i="1"/>
  <c r="E265" i="1"/>
  <c r="F245" i="1"/>
  <c r="E249" i="1"/>
  <c r="F229" i="1"/>
  <c r="E233" i="1"/>
  <c r="E225" i="1"/>
  <c r="E221" i="1"/>
  <c r="E217" i="1"/>
  <c r="E213" i="1"/>
  <c r="E209" i="1"/>
  <c r="E205" i="1"/>
  <c r="E201" i="1"/>
  <c r="E197" i="1"/>
  <c r="E193" i="1"/>
  <c r="E189" i="1"/>
  <c r="E185" i="1"/>
  <c r="E181" i="1"/>
  <c r="E177" i="1"/>
  <c r="E173" i="1"/>
  <c r="E169" i="1"/>
  <c r="E165" i="1"/>
  <c r="E161" i="1"/>
  <c r="E157" i="1"/>
  <c r="E153" i="1"/>
  <c r="E149" i="1"/>
  <c r="E145" i="1"/>
  <c r="E141" i="1"/>
  <c r="E137" i="1"/>
  <c r="E133" i="1"/>
  <c r="E129" i="1"/>
  <c r="F2" i="1" l="1"/>
  <c r="E6" i="1" l="1"/>
  <c r="E5" i="1"/>
  <c r="F3" i="1" l="1"/>
  <c r="E7" i="1"/>
  <c r="F4" i="1" l="1"/>
  <c r="E8" i="1"/>
  <c r="E9" i="1"/>
  <c r="F5" i="1" l="1"/>
  <c r="F6" i="1" l="1"/>
  <c r="E10" i="1"/>
  <c r="F7" i="1" l="1"/>
  <c r="E11" i="1"/>
  <c r="F8" i="1" l="1"/>
  <c r="E12" i="1"/>
  <c r="F9" i="1" l="1"/>
  <c r="E13" i="1"/>
  <c r="F10" i="1" l="1"/>
  <c r="E14" i="1"/>
  <c r="F11" i="1" l="1"/>
  <c r="E15" i="1"/>
  <c r="F12" i="1" l="1"/>
  <c r="E16" i="1"/>
  <c r="F13" i="1" l="1"/>
  <c r="E17" i="1"/>
  <c r="F14" i="1" l="1"/>
  <c r="E18" i="1"/>
  <c r="F15" i="1" l="1"/>
  <c r="E19" i="1"/>
  <c r="F16" i="1" l="1"/>
  <c r="E20" i="1"/>
  <c r="F17" i="1" l="1"/>
  <c r="E21" i="1"/>
  <c r="F18" i="1" l="1"/>
  <c r="E22" i="1"/>
  <c r="F19" i="1" l="1"/>
  <c r="E23" i="1"/>
  <c r="F20" i="1" l="1"/>
  <c r="E24" i="1"/>
  <c r="F21" i="1" l="1"/>
  <c r="E25" i="1"/>
  <c r="F22" i="1" l="1"/>
  <c r="E26" i="1"/>
  <c r="F23" i="1" l="1"/>
  <c r="E27" i="1"/>
  <c r="F24" i="1" l="1"/>
  <c r="E28" i="1"/>
  <c r="F25" i="1" l="1"/>
  <c r="E29" i="1"/>
  <c r="E4" i="1"/>
  <c r="E3" i="1"/>
  <c r="F26" i="1" l="1"/>
  <c r="E30" i="1"/>
  <c r="E2" i="1"/>
  <c r="F27" i="1" l="1"/>
  <c r="E31" i="1"/>
  <c r="F28" i="1" l="1"/>
  <c r="E32" i="1"/>
  <c r="F29" i="1" l="1"/>
  <c r="E33" i="1"/>
  <c r="F30" i="1" l="1"/>
  <c r="E34" i="1"/>
  <c r="F31" i="1" l="1"/>
  <c r="E35" i="1"/>
  <c r="F32" i="1" l="1"/>
  <c r="E36" i="1"/>
  <c r="F33" i="1" l="1"/>
  <c r="E37" i="1"/>
  <c r="F34" i="1" l="1"/>
  <c r="E38" i="1"/>
  <c r="F35" i="1" l="1"/>
  <c r="E39" i="1"/>
  <c r="F36" i="1" l="1"/>
  <c r="E40" i="1"/>
  <c r="F37" i="1" l="1"/>
  <c r="E41" i="1"/>
  <c r="F38" i="1" l="1"/>
  <c r="E42" i="1"/>
  <c r="F39" i="1" l="1"/>
  <c r="E43" i="1"/>
  <c r="F40" i="1" l="1"/>
  <c r="E44" i="1"/>
  <c r="F41" i="1" l="1"/>
  <c r="E45" i="1"/>
  <c r="F42" i="1" l="1"/>
  <c r="E46" i="1"/>
  <c r="F43" i="1" l="1"/>
  <c r="E47" i="1"/>
  <c r="F44" i="1" l="1"/>
  <c r="E48" i="1"/>
  <c r="F45" i="1" l="1"/>
  <c r="E49" i="1"/>
  <c r="F46" i="1" l="1"/>
  <c r="E50" i="1"/>
  <c r="F47" i="1" l="1"/>
  <c r="E51" i="1"/>
  <c r="F48" i="1" l="1"/>
  <c r="E52" i="1"/>
  <c r="F49" i="1" l="1"/>
  <c r="E53" i="1"/>
  <c r="F50" i="1" l="1"/>
  <c r="E54" i="1"/>
  <c r="F51" i="1" l="1"/>
  <c r="E55" i="1"/>
  <c r="F52" i="1" l="1"/>
  <c r="E56" i="1"/>
  <c r="F53" i="1" l="1"/>
  <c r="E57" i="1"/>
  <c r="F54" i="1" l="1"/>
  <c r="E58" i="1"/>
  <c r="F55" i="1" l="1"/>
  <c r="E59" i="1"/>
  <c r="F56" i="1" l="1"/>
  <c r="E60" i="1"/>
  <c r="F57" i="1" l="1"/>
  <c r="E61" i="1"/>
  <c r="F58" i="1" l="1"/>
  <c r="E62" i="1"/>
  <c r="F59" i="1" l="1"/>
  <c r="E63" i="1"/>
  <c r="F60" i="1" l="1"/>
  <c r="E64" i="1"/>
  <c r="F61" i="1" l="1"/>
  <c r="E65" i="1"/>
  <c r="F62" i="1" l="1"/>
  <c r="E66" i="1"/>
  <c r="F63" i="1" l="1"/>
  <c r="E67" i="1"/>
  <c r="F64" i="1" l="1"/>
  <c r="E68" i="1"/>
  <c r="F65" i="1" l="1"/>
  <c r="E69" i="1"/>
  <c r="F66" i="1" l="1"/>
  <c r="E70" i="1"/>
  <c r="F67" i="1" l="1"/>
  <c r="E71" i="1"/>
  <c r="F68" i="1" l="1"/>
  <c r="E72" i="1"/>
  <c r="F69" i="1" l="1"/>
  <c r="E73" i="1"/>
  <c r="F70" i="1" l="1"/>
  <c r="E74" i="1"/>
  <c r="F71" i="1" l="1"/>
  <c r="E75" i="1"/>
  <c r="F72" i="1" l="1"/>
  <c r="E76" i="1"/>
  <c r="F73" i="1" l="1"/>
  <c r="E77" i="1"/>
  <c r="F74" i="1" l="1"/>
  <c r="E78" i="1"/>
  <c r="F75" i="1" l="1"/>
  <c r="E79" i="1"/>
  <c r="F76" i="1" l="1"/>
  <c r="E80" i="1"/>
  <c r="F77" i="1" l="1"/>
  <c r="E81" i="1"/>
  <c r="F78" i="1" l="1"/>
  <c r="E82" i="1"/>
  <c r="F79" i="1" l="1"/>
  <c r="E83" i="1"/>
  <c r="F80" i="1" l="1"/>
  <c r="E84" i="1"/>
  <c r="F81" i="1" l="1"/>
  <c r="E85" i="1"/>
  <c r="F82" i="1" l="1"/>
  <c r="E86" i="1"/>
  <c r="F83" i="1" l="1"/>
  <c r="E87" i="1"/>
  <c r="F84" i="1" l="1"/>
  <c r="E88" i="1"/>
  <c r="F85" i="1" l="1"/>
  <c r="E89" i="1"/>
  <c r="F86" i="1" l="1"/>
  <c r="E90" i="1"/>
  <c r="F87" i="1" l="1"/>
  <c r="E91" i="1"/>
  <c r="F88" i="1" l="1"/>
  <c r="E92" i="1"/>
  <c r="F89" i="1" l="1"/>
  <c r="E93" i="1"/>
  <c r="F90" i="1" l="1"/>
  <c r="E94" i="1"/>
  <c r="F91" i="1" l="1"/>
  <c r="E95" i="1"/>
  <c r="F92" i="1" l="1"/>
  <c r="E96" i="1"/>
  <c r="F93" i="1" l="1"/>
  <c r="E97" i="1"/>
  <c r="F94" i="1" l="1"/>
  <c r="E98" i="1"/>
  <c r="F95" i="1" l="1"/>
  <c r="E99" i="1"/>
  <c r="F96" i="1" l="1"/>
  <c r="E100" i="1"/>
  <c r="F97" i="1" l="1"/>
  <c r="E101" i="1"/>
  <c r="F98" i="1" l="1"/>
  <c r="E102" i="1"/>
  <c r="F99" i="1" l="1"/>
  <c r="E103" i="1"/>
  <c r="F100" i="1" l="1"/>
  <c r="E104" i="1"/>
  <c r="F101" i="1" l="1"/>
  <c r="E105" i="1"/>
  <c r="F102" i="1" l="1"/>
  <c r="E106" i="1"/>
  <c r="F103" i="1" l="1"/>
  <c r="E107" i="1"/>
  <c r="F104" i="1" l="1"/>
  <c r="E108" i="1"/>
  <c r="F105" i="1" l="1"/>
  <c r="E109" i="1"/>
  <c r="F106" i="1" l="1"/>
  <c r="E110" i="1"/>
  <c r="F107" i="1" l="1"/>
  <c r="E111" i="1"/>
  <c r="F108" i="1" l="1"/>
  <c r="E112" i="1"/>
  <c r="F109" i="1" l="1"/>
  <c r="E113" i="1"/>
  <c r="F110" i="1" l="1"/>
  <c r="E114" i="1"/>
  <c r="F111" i="1" l="1"/>
  <c r="E115" i="1"/>
  <c r="F112" i="1" l="1"/>
  <c r="E116" i="1"/>
  <c r="F113" i="1" l="1"/>
  <c r="E117" i="1"/>
  <c r="F114" i="1" l="1"/>
  <c r="E118" i="1"/>
  <c r="F115" i="1" l="1"/>
  <c r="E119" i="1"/>
  <c r="F116" i="1" l="1"/>
  <c r="E120" i="1"/>
  <c r="F117" i="1" l="1"/>
  <c r="E121" i="1"/>
  <c r="F118" i="1" l="1"/>
  <c r="E122" i="1"/>
  <c r="F119" i="1" l="1"/>
  <c r="E123" i="1"/>
  <c r="F120" i="1" l="1"/>
  <c r="E124" i="1"/>
  <c r="F122" i="1" l="1"/>
  <c r="E126" i="1"/>
  <c r="F121" i="1"/>
  <c r="E125" i="1"/>
</calcChain>
</file>

<file path=xl/sharedStrings.xml><?xml version="1.0" encoding="utf-8"?>
<sst xmlns="http://schemas.openxmlformats.org/spreadsheetml/2006/main" count="17" uniqueCount="17">
  <si>
    <t>New_COVID_Cases</t>
  </si>
  <si>
    <t>PUI_per_COVID</t>
  </si>
  <si>
    <t>Previous_five_day</t>
  </si>
  <si>
    <t>Date</t>
  </si>
  <si>
    <t>Days from pos test to hospitalization</t>
  </si>
  <si>
    <t>https://www.cdc.gov/coronavirus/2019-ncov/need-extra-precautions/older-adults.html</t>
  </si>
  <si>
    <t>New_COVID_in_AL</t>
  </si>
  <si>
    <t>AL_COVID_Hospitalized</t>
  </si>
  <si>
    <t>New_PUI_in_AL</t>
  </si>
  <si>
    <t>AL_COVID_Rate</t>
  </si>
  <si>
    <t>AL_Hospitalization_Rate</t>
  </si>
  <si>
    <t>RAWNew_COVID_Cases</t>
  </si>
  <si>
    <t>Date_for_smoothing</t>
  </si>
  <si>
    <t>COVID_cases_for_smoothing</t>
  </si>
  <si>
    <t>Hospitalizaton Rate Source</t>
  </si>
  <si>
    <t>ONLY EDIT BLUE CELLS</t>
  </si>
  <si>
    <t>COVID_Growht_Rate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</si>
</sst>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/>
    <xf numFmtId="0" fontId="0" fillId="2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14" fontId="3" fillId="0" borderId="0" xfId="0" applyNumberFormat="1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14" fontId="4" fillId="2" borderId="0" xfId="0" applyNumberFormat="1" applyFont="1" applyFill="1"/>
    <xf numFmtId="0" fontId="4" fillId="2" borderId="0" xfId="0" applyFont="1" applyFill="1"/>
    <xf numFmtId="15" fontId="0" fillId="2" borderId="0" xfId="0" applyNumberFormat="1" applyFill="1"/>
    <xf numFmtId="0" fontId="5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BA220-95DB-2941-9D29-15415DFCBAE2}">
  <dimension ref="A1:P366"/>
  <sheetViews>
    <sheetView tabSelected="1" workbookViewId="0">
      <selection activeCell="H11" sqref="H11"/>
    </sheetView>
  </sheetViews>
  <sheetFormatPr baseColWidth="10" defaultRowHeight="16" x14ac:dyDescent="0.2"/>
  <cols>
    <col min="2" max="2" width="17.1640625" bestFit="1" customWidth="1"/>
    <col min="3" max="3" width="17.1640625" customWidth="1"/>
    <col min="4" max="4" width="18.33203125" bestFit="1" customWidth="1"/>
    <col min="5" max="5" width="12.33203125" customWidth="1"/>
    <col min="6" max="6" width="15.6640625" bestFit="1" customWidth="1"/>
    <col min="11" max="11" width="16.5" bestFit="1" customWidth="1"/>
    <col min="12" max="12" width="17.1640625" customWidth="1"/>
    <col min="15" max="15" width="21.6640625" customWidth="1"/>
  </cols>
  <sheetData>
    <row r="1" spans="1:16" ht="51" x14ac:dyDescent="0.2">
      <c r="A1" s="3" t="s">
        <v>3</v>
      </c>
      <c r="B1" s="3" t="s">
        <v>11</v>
      </c>
      <c r="C1" s="3" t="s">
        <v>0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</v>
      </c>
      <c r="I1" s="3" t="s">
        <v>10</v>
      </c>
      <c r="J1" s="3" t="s">
        <v>16</v>
      </c>
      <c r="K1" s="3" t="s">
        <v>2</v>
      </c>
      <c r="L1" s="3" t="s">
        <v>4</v>
      </c>
      <c r="M1" s="3" t="s">
        <v>12</v>
      </c>
      <c r="N1" s="3" t="s">
        <v>13</v>
      </c>
      <c r="O1" s="3" t="s">
        <v>14</v>
      </c>
      <c r="P1" s="4"/>
    </row>
    <row r="2" spans="1:16" x14ac:dyDescent="0.2">
      <c r="A2" s="12">
        <v>43925</v>
      </c>
      <c r="B2" s="2">
        <v>1162</v>
      </c>
      <c r="C2">
        <f>ROUND((B2+SUM(N2:N7))/7,0)</f>
        <v>1183</v>
      </c>
      <c r="D2" s="1">
        <f>ROUND(C2*$G$2,0)</f>
        <v>21</v>
      </c>
      <c r="E2" s="1">
        <f>ROUND(K3*$I$2, 0)</f>
        <v>2</v>
      </c>
      <c r="F2" s="1">
        <f>ROUND(D2*$H$2,0)</f>
        <v>84</v>
      </c>
      <c r="G2" s="2">
        <v>1.7999999999999999E-2</v>
      </c>
      <c r="H2" s="2">
        <v>4</v>
      </c>
      <c r="I2" s="2">
        <v>0.104</v>
      </c>
      <c r="J2" s="2">
        <v>1.03</v>
      </c>
      <c r="K2" s="14">
        <f>ROUND(K3*(2-J2),0)</f>
        <v>16</v>
      </c>
      <c r="L2" s="2">
        <v>4</v>
      </c>
      <c r="M2" s="10">
        <v>43919</v>
      </c>
      <c r="N2" s="11">
        <v>523</v>
      </c>
      <c r="O2" t="s">
        <v>5</v>
      </c>
    </row>
    <row r="3" spans="1:16" x14ac:dyDescent="0.2">
      <c r="A3" s="12">
        <v>43926</v>
      </c>
      <c r="B3" s="2">
        <v>977</v>
      </c>
      <c r="C3">
        <f>ROUND((B2 + B3+SUM(N3:N7))/7,0)</f>
        <v>1248</v>
      </c>
      <c r="D3" s="1">
        <f>ROUND(C3*$G$2,0)</f>
        <v>22</v>
      </c>
      <c r="E3" s="1">
        <f t="shared" ref="E3:E5" si="0">ROUND(K4*$I$2, 0)</f>
        <v>2</v>
      </c>
      <c r="F3" s="1">
        <f t="shared" ref="F3:F66" si="1">ROUND(D3*$H$2,0)</f>
        <v>88</v>
      </c>
      <c r="K3" s="14">
        <f>ROUND(K4*(2-J2),0)</f>
        <v>17</v>
      </c>
      <c r="M3" s="10">
        <v>43920</v>
      </c>
      <c r="N3" s="11">
        <v>1238</v>
      </c>
    </row>
    <row r="4" spans="1:16" x14ac:dyDescent="0.2">
      <c r="A4" s="12">
        <v>43927</v>
      </c>
      <c r="B4" s="2">
        <v>1932</v>
      </c>
      <c r="C4">
        <f>ROUND((B2 + B3 +B4+SUM(N4:N7))/7,0)</f>
        <v>1347</v>
      </c>
      <c r="D4" s="1">
        <f>ROUND(C4*$G$2,0)</f>
        <v>24</v>
      </c>
      <c r="E4" s="1">
        <f t="shared" si="0"/>
        <v>2</v>
      </c>
      <c r="F4" s="1">
        <f t="shared" si="1"/>
        <v>96</v>
      </c>
      <c r="K4" s="14">
        <f>ROUND(K5*(2-J2),0)</f>
        <v>18</v>
      </c>
      <c r="M4" s="10">
        <v>43921</v>
      </c>
      <c r="N4" s="11">
        <v>1266</v>
      </c>
    </row>
    <row r="5" spans="1:16" x14ac:dyDescent="0.2">
      <c r="A5" s="12">
        <v>43928</v>
      </c>
      <c r="B5" s="2">
        <v>2020</v>
      </c>
      <c r="C5">
        <f>ROUND((B2+B3+B4+B5+SUM(N5:N7))/7,0)</f>
        <v>1455</v>
      </c>
      <c r="D5" s="1">
        <f>ROUND(C5*$G$2,0)</f>
        <v>26</v>
      </c>
      <c r="E5" s="1">
        <f t="shared" si="0"/>
        <v>2</v>
      </c>
      <c r="F5" s="1">
        <f t="shared" si="1"/>
        <v>104</v>
      </c>
      <c r="K5" s="14">
        <f>ROUND(K6*(2-J2),0)</f>
        <v>19</v>
      </c>
      <c r="M5" s="10">
        <v>43922</v>
      </c>
      <c r="N5" s="11">
        <v>1337</v>
      </c>
    </row>
    <row r="6" spans="1:16" x14ac:dyDescent="0.2">
      <c r="A6" s="12">
        <v>43929</v>
      </c>
      <c r="B6" s="2">
        <v>1864</v>
      </c>
      <c r="C6">
        <f>ROUND((B2 + B3 + B4 + B5+B6+SUM(N6:N7))/7,0)</f>
        <v>1530</v>
      </c>
      <c r="D6" s="1">
        <f>ROUND(C6*$G$2,0)</f>
        <v>28</v>
      </c>
      <c r="E6" s="1">
        <f>ROUND(D2*$I$2,0)</f>
        <v>2</v>
      </c>
      <c r="F6" s="1">
        <f t="shared" si="1"/>
        <v>112</v>
      </c>
      <c r="K6" s="14">
        <f>ROUND(D2*(2-J2),0)</f>
        <v>20</v>
      </c>
      <c r="M6" s="10">
        <v>43923</v>
      </c>
      <c r="N6" s="11">
        <v>1278</v>
      </c>
    </row>
    <row r="7" spans="1:16" x14ac:dyDescent="0.2">
      <c r="A7" s="12">
        <v>43930</v>
      </c>
      <c r="B7" s="2">
        <v>1978</v>
      </c>
      <c r="C7">
        <f>ROUND((B2+B3+B4+B5+B6+B7+SUM(N7))/7,0)</f>
        <v>1630</v>
      </c>
      <c r="D7" s="1">
        <f>ROUND(C7*$G$2,0)</f>
        <v>29</v>
      </c>
      <c r="E7" s="1">
        <f t="shared" ref="E7:E70" si="2">ROUND(D3*$I$2,0)</f>
        <v>2</v>
      </c>
      <c r="F7" s="1">
        <f t="shared" si="1"/>
        <v>116</v>
      </c>
      <c r="K7" s="5"/>
      <c r="M7" s="10">
        <v>43924</v>
      </c>
      <c r="N7" s="11">
        <v>1480</v>
      </c>
    </row>
    <row r="8" spans="1:16" x14ac:dyDescent="0.2">
      <c r="A8" s="12">
        <v>43931</v>
      </c>
      <c r="B8" s="2">
        <v>2055</v>
      </c>
      <c r="C8">
        <f>ROUND(AVERAGE(B2:B8),0)</f>
        <v>1713</v>
      </c>
      <c r="D8" s="1">
        <f>ROUND(C8*$G$2,0)</f>
        <v>31</v>
      </c>
      <c r="E8" s="1">
        <f t="shared" si="2"/>
        <v>2</v>
      </c>
      <c r="F8" s="1">
        <f t="shared" si="1"/>
        <v>124</v>
      </c>
      <c r="L8" s="9"/>
      <c r="M8" s="6"/>
      <c r="N8" s="7"/>
    </row>
    <row r="9" spans="1:16" x14ac:dyDescent="0.2">
      <c r="A9" s="12">
        <v>43932</v>
      </c>
      <c r="B9" s="2">
        <v>1328</v>
      </c>
      <c r="C9">
        <f t="shared" ref="C9:C14" si="3">ROUND(AVERAGE(B3:B9),0)</f>
        <v>1736</v>
      </c>
      <c r="D9" s="1">
        <f>ROUND(C9*$G$2,0)</f>
        <v>31</v>
      </c>
      <c r="E9" s="1">
        <f>ROUND(D5*$I$2,0)</f>
        <v>3</v>
      </c>
      <c r="F9" s="1">
        <f t="shared" si="1"/>
        <v>124</v>
      </c>
      <c r="L9" s="9"/>
      <c r="M9" s="9"/>
      <c r="N9" s="8"/>
    </row>
    <row r="10" spans="1:16" x14ac:dyDescent="0.2">
      <c r="A10" s="12">
        <v>43933</v>
      </c>
      <c r="B10" s="2">
        <v>931</v>
      </c>
      <c r="C10">
        <f t="shared" si="3"/>
        <v>1730</v>
      </c>
      <c r="D10" s="1">
        <f>ROUND(C10*$G$2,0)</f>
        <v>31</v>
      </c>
      <c r="E10" s="1">
        <f t="shared" si="2"/>
        <v>3</v>
      </c>
      <c r="F10" s="1">
        <f t="shared" si="1"/>
        <v>124</v>
      </c>
      <c r="L10" s="6"/>
      <c r="M10" s="7"/>
      <c r="N10" s="7"/>
    </row>
    <row r="11" spans="1:16" ht="37" x14ac:dyDescent="0.45">
      <c r="A11" s="12">
        <v>43934</v>
      </c>
      <c r="B11" s="2">
        <v>1986</v>
      </c>
      <c r="C11">
        <f t="shared" si="3"/>
        <v>1737</v>
      </c>
      <c r="D11" s="1">
        <f>ROUND(C11*$G$2,0)</f>
        <v>31</v>
      </c>
      <c r="E11" s="1">
        <f t="shared" si="2"/>
        <v>3</v>
      </c>
      <c r="F11" s="1">
        <f t="shared" si="1"/>
        <v>124</v>
      </c>
      <c r="H11" s="13" t="s">
        <v>15</v>
      </c>
      <c r="L11" s="6"/>
      <c r="M11" s="7"/>
      <c r="N11" s="7"/>
    </row>
    <row r="12" spans="1:16" x14ac:dyDescent="0.2">
      <c r="A12" s="12">
        <v>43935</v>
      </c>
      <c r="B12" s="2">
        <v>2927</v>
      </c>
      <c r="C12">
        <f t="shared" si="3"/>
        <v>1867</v>
      </c>
      <c r="D12" s="1">
        <f>ROUND(C12*$G$2,0)</f>
        <v>34</v>
      </c>
      <c r="E12" s="1">
        <f t="shared" si="2"/>
        <v>3</v>
      </c>
      <c r="F12" s="1">
        <f t="shared" si="1"/>
        <v>136</v>
      </c>
      <c r="L12" s="6"/>
      <c r="M12" s="7"/>
      <c r="N12" s="7"/>
    </row>
    <row r="13" spans="1:16" x14ac:dyDescent="0.2">
      <c r="A13" s="12">
        <v>43936</v>
      </c>
      <c r="B13" s="2">
        <v>2540</v>
      </c>
      <c r="C13">
        <f t="shared" si="3"/>
        <v>1964</v>
      </c>
      <c r="D13" s="1">
        <f>ROUND(C13*$G$2,0)</f>
        <v>35</v>
      </c>
      <c r="E13" s="1">
        <f t="shared" si="2"/>
        <v>3</v>
      </c>
      <c r="F13" s="1">
        <f t="shared" si="1"/>
        <v>140</v>
      </c>
      <c r="L13" s="6"/>
      <c r="M13" s="7"/>
      <c r="N13" s="7"/>
    </row>
    <row r="14" spans="1:16" x14ac:dyDescent="0.2">
      <c r="A14" s="12">
        <v>43937</v>
      </c>
      <c r="B14" s="2">
        <v>2387</v>
      </c>
      <c r="C14">
        <f t="shared" si="3"/>
        <v>2022</v>
      </c>
      <c r="D14" s="1">
        <f>ROUND(C14*$G$2,0)</f>
        <v>36</v>
      </c>
      <c r="E14" s="1">
        <f t="shared" si="2"/>
        <v>3</v>
      </c>
      <c r="F14" s="1">
        <f t="shared" si="1"/>
        <v>144</v>
      </c>
      <c r="L14" s="6"/>
      <c r="M14" s="7"/>
      <c r="N14" s="7"/>
    </row>
    <row r="15" spans="1:16" x14ac:dyDescent="0.2">
      <c r="A15" s="12">
        <v>43938</v>
      </c>
      <c r="B15" s="2">
        <v>2989</v>
      </c>
      <c r="C15">
        <f>ROUND(AVERAGE(B9:B15),0)</f>
        <v>2155</v>
      </c>
      <c r="D15" s="1">
        <f>ROUND(C15*$G$2,0)</f>
        <v>39</v>
      </c>
      <c r="E15" s="1">
        <f t="shared" si="2"/>
        <v>3</v>
      </c>
      <c r="F15" s="1">
        <f t="shared" si="1"/>
        <v>156</v>
      </c>
      <c r="L15" s="6"/>
      <c r="M15" s="7"/>
      <c r="N15" s="7"/>
    </row>
    <row r="16" spans="1:16" x14ac:dyDescent="0.2">
      <c r="A16" s="12">
        <v>43939</v>
      </c>
      <c r="B16" s="2">
        <v>1480</v>
      </c>
      <c r="C16">
        <f t="shared" ref="C16:C79" si="4">ROUND(AVERAGE(B10:B16),0)</f>
        <v>2177</v>
      </c>
      <c r="D16" s="1">
        <f>ROUND(C16*$G$2,0)</f>
        <v>39</v>
      </c>
      <c r="E16" s="1">
        <f t="shared" si="2"/>
        <v>4</v>
      </c>
      <c r="F16" s="1">
        <f t="shared" si="1"/>
        <v>156</v>
      </c>
      <c r="L16" s="6"/>
      <c r="M16" s="7"/>
      <c r="N16" s="7"/>
    </row>
    <row r="17" spans="1:6" x14ac:dyDescent="0.2">
      <c r="A17" s="12">
        <v>43940</v>
      </c>
      <c r="B17" s="2">
        <v>1089</v>
      </c>
      <c r="C17">
        <f t="shared" si="4"/>
        <v>2200</v>
      </c>
      <c r="D17" s="1">
        <f>ROUND(C17*$G$2,0)</f>
        <v>40</v>
      </c>
      <c r="E17" s="1">
        <f t="shared" si="2"/>
        <v>4</v>
      </c>
      <c r="F17" s="1">
        <f t="shared" si="1"/>
        <v>160</v>
      </c>
    </row>
    <row r="18" spans="1:6" x14ac:dyDescent="0.2">
      <c r="A18" s="12">
        <v>43941</v>
      </c>
      <c r="B18" s="2">
        <v>2685</v>
      </c>
      <c r="C18">
        <f t="shared" si="4"/>
        <v>2300</v>
      </c>
      <c r="D18" s="1">
        <f>ROUND(C18*$G$2,0)</f>
        <v>41</v>
      </c>
      <c r="E18" s="1">
        <f t="shared" si="2"/>
        <v>4</v>
      </c>
      <c r="F18" s="1">
        <f t="shared" si="1"/>
        <v>164</v>
      </c>
    </row>
    <row r="19" spans="1:6" x14ac:dyDescent="0.2">
      <c r="A19" s="12">
        <v>43942</v>
      </c>
      <c r="B19" s="2">
        <v>2185</v>
      </c>
      <c r="C19">
        <f t="shared" si="4"/>
        <v>2194</v>
      </c>
      <c r="D19" s="1">
        <f>ROUND(C19*$G$2,0)</f>
        <v>39</v>
      </c>
      <c r="E19" s="1">
        <f t="shared" si="2"/>
        <v>4</v>
      </c>
      <c r="F19" s="1">
        <f t="shared" si="1"/>
        <v>156</v>
      </c>
    </row>
    <row r="20" spans="1:6" x14ac:dyDescent="0.2">
      <c r="A20" s="12">
        <v>43943</v>
      </c>
      <c r="B20" s="2">
        <v>2703</v>
      </c>
      <c r="C20">
        <f t="shared" si="4"/>
        <v>2217</v>
      </c>
      <c r="D20" s="1">
        <f>ROUND(C20*$G$2,0)</f>
        <v>40</v>
      </c>
      <c r="E20" s="1">
        <f t="shared" si="2"/>
        <v>4</v>
      </c>
      <c r="F20" s="1">
        <f t="shared" si="1"/>
        <v>160</v>
      </c>
    </row>
    <row r="21" spans="1:6" x14ac:dyDescent="0.2">
      <c r="A21" s="12">
        <v>43944</v>
      </c>
      <c r="B21" s="2">
        <v>2404</v>
      </c>
      <c r="C21">
        <f t="shared" si="4"/>
        <v>2219</v>
      </c>
      <c r="D21" s="1">
        <f>ROUND(C21*$G$2,0)</f>
        <v>40</v>
      </c>
      <c r="E21" s="1">
        <f t="shared" si="2"/>
        <v>4</v>
      </c>
      <c r="F21" s="1">
        <f t="shared" si="1"/>
        <v>160</v>
      </c>
    </row>
    <row r="22" spans="1:6" x14ac:dyDescent="0.2">
      <c r="A22" s="12">
        <v>43945</v>
      </c>
      <c r="B22" s="2">
        <v>2272</v>
      </c>
      <c r="C22">
        <f t="shared" si="4"/>
        <v>2117</v>
      </c>
      <c r="D22" s="1">
        <f>ROUND(C22*$G$2,0)</f>
        <v>38</v>
      </c>
      <c r="E22" s="1">
        <f t="shared" si="2"/>
        <v>4</v>
      </c>
      <c r="F22" s="1">
        <f t="shared" si="1"/>
        <v>152</v>
      </c>
    </row>
    <row r="23" spans="1:6" x14ac:dyDescent="0.2">
      <c r="A23" s="12">
        <v>43946</v>
      </c>
      <c r="B23" s="2">
        <v>1492</v>
      </c>
      <c r="C23">
        <f t="shared" si="4"/>
        <v>2119</v>
      </c>
      <c r="D23" s="1">
        <f>ROUND(C23*$G$2,0)</f>
        <v>38</v>
      </c>
      <c r="E23" s="1">
        <f t="shared" si="2"/>
        <v>4</v>
      </c>
      <c r="F23" s="1">
        <f t="shared" si="1"/>
        <v>152</v>
      </c>
    </row>
    <row r="24" spans="1:6" x14ac:dyDescent="0.2">
      <c r="A24" s="12">
        <v>43947</v>
      </c>
      <c r="B24" s="2">
        <v>844</v>
      </c>
      <c r="C24">
        <f t="shared" si="4"/>
        <v>2084</v>
      </c>
      <c r="D24" s="1">
        <f>ROUND(C24*$G$2,0)</f>
        <v>38</v>
      </c>
      <c r="E24" s="1">
        <f t="shared" si="2"/>
        <v>4</v>
      </c>
      <c r="F24" s="1">
        <f t="shared" si="1"/>
        <v>152</v>
      </c>
    </row>
    <row r="25" spans="1:6" x14ac:dyDescent="0.2">
      <c r="A25" s="12">
        <v>43948</v>
      </c>
      <c r="B25" s="2">
        <v>2127</v>
      </c>
      <c r="C25">
        <f t="shared" si="4"/>
        <v>2004</v>
      </c>
      <c r="D25" s="1">
        <f>ROUND(C25*$G$2,0)</f>
        <v>36</v>
      </c>
      <c r="E25" s="1">
        <f t="shared" si="2"/>
        <v>4</v>
      </c>
      <c r="F25" s="1">
        <f t="shared" si="1"/>
        <v>144</v>
      </c>
    </row>
    <row r="26" spans="1:6" x14ac:dyDescent="0.2">
      <c r="A26" s="12">
        <v>43949</v>
      </c>
      <c r="B26" s="2">
        <v>2103</v>
      </c>
      <c r="C26">
        <f t="shared" si="4"/>
        <v>1992</v>
      </c>
      <c r="D26" s="1">
        <f>ROUND(C26*$G$2,0)</f>
        <v>36</v>
      </c>
      <c r="E26" s="1">
        <f t="shared" si="2"/>
        <v>4</v>
      </c>
      <c r="F26" s="1">
        <f t="shared" si="1"/>
        <v>144</v>
      </c>
    </row>
    <row r="27" spans="1:6" x14ac:dyDescent="0.2">
      <c r="A27" s="12">
        <v>43950</v>
      </c>
      <c r="B27" s="2">
        <v>2185</v>
      </c>
      <c r="C27">
        <f t="shared" si="4"/>
        <v>1918</v>
      </c>
      <c r="D27" s="1">
        <f>ROUND(C27*$G$2,0)</f>
        <v>35</v>
      </c>
      <c r="E27" s="1">
        <f t="shared" si="2"/>
        <v>4</v>
      </c>
      <c r="F27" s="1">
        <f t="shared" si="1"/>
        <v>140</v>
      </c>
    </row>
    <row r="28" spans="1:6" x14ac:dyDescent="0.2">
      <c r="A28" s="12">
        <v>43951</v>
      </c>
      <c r="B28" s="2">
        <v>2047</v>
      </c>
      <c r="C28">
        <f t="shared" si="4"/>
        <v>1867</v>
      </c>
      <c r="D28" s="1">
        <f>ROUND(C28*$G$2,0)</f>
        <v>34</v>
      </c>
      <c r="E28" s="1">
        <f t="shared" si="2"/>
        <v>4</v>
      </c>
      <c r="F28" s="1">
        <f t="shared" si="1"/>
        <v>136</v>
      </c>
    </row>
    <row r="29" spans="1:6" x14ac:dyDescent="0.2">
      <c r="A29" s="12">
        <v>43952</v>
      </c>
      <c r="B29" s="2">
        <v>2080</v>
      </c>
      <c r="C29">
        <f t="shared" si="4"/>
        <v>1840</v>
      </c>
      <c r="D29" s="1">
        <f>ROUND(C29*$G$2,0)</f>
        <v>33</v>
      </c>
      <c r="E29" s="1">
        <f t="shared" si="2"/>
        <v>4</v>
      </c>
      <c r="F29" s="1">
        <f t="shared" si="1"/>
        <v>132</v>
      </c>
    </row>
    <row r="30" spans="1:6" x14ac:dyDescent="0.2">
      <c r="A30" s="12">
        <v>43953</v>
      </c>
      <c r="B30" s="2">
        <v>1029</v>
      </c>
      <c r="C30">
        <f t="shared" si="4"/>
        <v>1774</v>
      </c>
      <c r="D30" s="1">
        <f>ROUND(C30*$G$2,0)</f>
        <v>32</v>
      </c>
      <c r="E30" s="1">
        <f t="shared" si="2"/>
        <v>4</v>
      </c>
      <c r="F30" s="1">
        <f t="shared" si="1"/>
        <v>128</v>
      </c>
    </row>
    <row r="31" spans="1:6" x14ac:dyDescent="0.2">
      <c r="A31" s="12">
        <v>43954</v>
      </c>
      <c r="B31" s="2">
        <v>733</v>
      </c>
      <c r="C31">
        <f t="shared" si="4"/>
        <v>1758</v>
      </c>
      <c r="D31" s="1">
        <f>ROUND(C31*$G$2,0)</f>
        <v>32</v>
      </c>
      <c r="E31" s="1">
        <f t="shared" si="2"/>
        <v>4</v>
      </c>
      <c r="F31" s="1">
        <f t="shared" si="1"/>
        <v>128</v>
      </c>
    </row>
    <row r="32" spans="1:6" x14ac:dyDescent="0.2">
      <c r="A32" s="12">
        <v>43955</v>
      </c>
      <c r="B32" s="2">
        <v>1877</v>
      </c>
      <c r="C32">
        <f t="shared" si="4"/>
        <v>1722</v>
      </c>
      <c r="D32" s="1">
        <f>ROUND(C32*$G$2,0)</f>
        <v>31</v>
      </c>
      <c r="E32" s="1">
        <f t="shared" si="2"/>
        <v>4</v>
      </c>
      <c r="F32" s="1">
        <f t="shared" si="1"/>
        <v>124</v>
      </c>
    </row>
    <row r="33" spans="1:6" x14ac:dyDescent="0.2">
      <c r="A33" s="12">
        <v>43956</v>
      </c>
      <c r="B33" s="2">
        <v>1732</v>
      </c>
      <c r="C33">
        <f t="shared" si="4"/>
        <v>1669</v>
      </c>
      <c r="D33" s="1">
        <f>ROUND(C33*$G$2,0)</f>
        <v>30</v>
      </c>
      <c r="E33" s="1">
        <f t="shared" si="2"/>
        <v>3</v>
      </c>
      <c r="F33" s="1">
        <f t="shared" si="1"/>
        <v>120</v>
      </c>
    </row>
    <row r="34" spans="1:6" x14ac:dyDescent="0.2">
      <c r="A34" s="12">
        <v>43957</v>
      </c>
      <c r="B34" s="2">
        <v>1697</v>
      </c>
      <c r="C34">
        <f t="shared" si="4"/>
        <v>1599</v>
      </c>
      <c r="D34" s="1">
        <f>ROUND(C34*$G$2,0)</f>
        <v>29</v>
      </c>
      <c r="E34" s="1">
        <f t="shared" si="2"/>
        <v>3</v>
      </c>
      <c r="F34" s="1">
        <f t="shared" si="1"/>
        <v>116</v>
      </c>
    </row>
    <row r="35" spans="1:6" x14ac:dyDescent="0.2">
      <c r="A35" s="12">
        <v>43958</v>
      </c>
      <c r="B35" s="2">
        <v>1675</v>
      </c>
      <c r="C35">
        <f t="shared" si="4"/>
        <v>1546</v>
      </c>
      <c r="D35" s="1">
        <f>ROUND(C35*$G$2,0)</f>
        <v>28</v>
      </c>
      <c r="E35" s="1">
        <f t="shared" si="2"/>
        <v>3</v>
      </c>
      <c r="F35" s="1">
        <f t="shared" si="1"/>
        <v>112</v>
      </c>
    </row>
    <row r="36" spans="1:6" x14ac:dyDescent="0.2">
      <c r="A36" s="12">
        <v>43959</v>
      </c>
      <c r="B36" s="2">
        <v>1451</v>
      </c>
      <c r="C36">
        <f t="shared" si="4"/>
        <v>1456</v>
      </c>
      <c r="D36" s="1">
        <f>ROUND(C36*$G$2,0)</f>
        <v>26</v>
      </c>
      <c r="E36" s="1">
        <f t="shared" si="2"/>
        <v>3</v>
      </c>
      <c r="F36" s="1">
        <f t="shared" si="1"/>
        <v>104</v>
      </c>
    </row>
    <row r="37" spans="1:6" x14ac:dyDescent="0.2">
      <c r="A37" s="12">
        <v>43960</v>
      </c>
      <c r="B37" s="2">
        <v>682</v>
      </c>
      <c r="C37">
        <f t="shared" si="4"/>
        <v>1407</v>
      </c>
      <c r="D37" s="1">
        <f>ROUND(C37*$G$2,0)</f>
        <v>25</v>
      </c>
      <c r="E37" s="1">
        <f t="shared" si="2"/>
        <v>3</v>
      </c>
      <c r="F37" s="1">
        <f t="shared" si="1"/>
        <v>100</v>
      </c>
    </row>
    <row r="38" spans="1:6" x14ac:dyDescent="0.2">
      <c r="A38" s="12">
        <v>43961</v>
      </c>
      <c r="B38" s="2">
        <v>384</v>
      </c>
      <c r="C38">
        <f t="shared" si="4"/>
        <v>1357</v>
      </c>
      <c r="D38" s="1">
        <f>ROUND(C38*$G$2,0)</f>
        <v>24</v>
      </c>
      <c r="E38" s="1">
        <f t="shared" si="2"/>
        <v>3</v>
      </c>
      <c r="F38" s="1">
        <f t="shared" si="1"/>
        <v>96</v>
      </c>
    </row>
    <row r="39" spans="1:6" x14ac:dyDescent="0.2">
      <c r="A39" s="12">
        <v>43962</v>
      </c>
      <c r="B39" s="2">
        <v>1303</v>
      </c>
      <c r="C39">
        <f t="shared" si="4"/>
        <v>1275</v>
      </c>
      <c r="D39" s="1">
        <f>ROUND(C39*$G$2,0)</f>
        <v>23</v>
      </c>
      <c r="E39" s="1">
        <f t="shared" si="2"/>
        <v>3</v>
      </c>
      <c r="F39" s="1">
        <f t="shared" si="1"/>
        <v>92</v>
      </c>
    </row>
    <row r="40" spans="1:6" x14ac:dyDescent="0.2">
      <c r="A40" s="12">
        <v>43963</v>
      </c>
      <c r="B40" s="2">
        <v>1450</v>
      </c>
      <c r="C40">
        <f t="shared" si="4"/>
        <v>1235</v>
      </c>
      <c r="D40" s="1">
        <f>ROUND(C40*$G$2,0)</f>
        <v>22</v>
      </c>
      <c r="E40" s="1">
        <f t="shared" si="2"/>
        <v>3</v>
      </c>
      <c r="F40" s="1">
        <f t="shared" si="1"/>
        <v>88</v>
      </c>
    </row>
    <row r="41" spans="1:6" x14ac:dyDescent="0.2">
      <c r="A41" s="12">
        <v>43964</v>
      </c>
      <c r="B41" s="2">
        <v>1311</v>
      </c>
      <c r="C41">
        <f t="shared" si="4"/>
        <v>1179</v>
      </c>
      <c r="D41" s="1">
        <f>ROUND(C41*$G$2,0)</f>
        <v>21</v>
      </c>
      <c r="E41" s="1">
        <f t="shared" si="2"/>
        <v>3</v>
      </c>
      <c r="F41" s="1">
        <f t="shared" si="1"/>
        <v>84</v>
      </c>
    </row>
    <row r="42" spans="1:6" x14ac:dyDescent="0.2">
      <c r="A42" s="12">
        <v>43965</v>
      </c>
      <c r="B42" s="2">
        <v>1314</v>
      </c>
      <c r="C42">
        <f t="shared" si="4"/>
        <v>1128</v>
      </c>
      <c r="D42" s="1">
        <f>ROUND(C42*$G$2,0)</f>
        <v>20</v>
      </c>
      <c r="E42" s="1">
        <f t="shared" si="2"/>
        <v>2</v>
      </c>
      <c r="F42" s="1">
        <f t="shared" si="1"/>
        <v>80</v>
      </c>
    </row>
    <row r="43" spans="1:6" x14ac:dyDescent="0.2">
      <c r="A43" s="12">
        <v>43966</v>
      </c>
      <c r="B43" s="2">
        <v>1103</v>
      </c>
      <c r="C43">
        <f t="shared" si="4"/>
        <v>1078</v>
      </c>
      <c r="D43" s="1">
        <f>ROUND(C43*$G$2,0)</f>
        <v>19</v>
      </c>
      <c r="E43" s="1">
        <f t="shared" si="2"/>
        <v>2</v>
      </c>
      <c r="F43" s="1">
        <f t="shared" si="1"/>
        <v>76</v>
      </c>
    </row>
    <row r="44" spans="1:6" x14ac:dyDescent="0.2">
      <c r="A44" s="12">
        <v>43967</v>
      </c>
      <c r="B44" s="2">
        <v>645</v>
      </c>
      <c r="C44">
        <f t="shared" si="4"/>
        <v>1073</v>
      </c>
      <c r="D44" s="1">
        <f>ROUND(C44*$G$2,0)</f>
        <v>19</v>
      </c>
      <c r="E44" s="1">
        <f t="shared" si="2"/>
        <v>2</v>
      </c>
      <c r="F44" s="1">
        <f t="shared" si="1"/>
        <v>76</v>
      </c>
    </row>
    <row r="45" spans="1:6" x14ac:dyDescent="0.2">
      <c r="A45" s="12">
        <v>43968</v>
      </c>
      <c r="B45" s="2">
        <v>363</v>
      </c>
      <c r="C45">
        <f t="shared" si="4"/>
        <v>1070</v>
      </c>
      <c r="D45" s="1">
        <f>ROUND(C45*$G$2,0)</f>
        <v>19</v>
      </c>
      <c r="E45" s="1">
        <f t="shared" si="2"/>
        <v>2</v>
      </c>
      <c r="F45" s="1">
        <f t="shared" si="1"/>
        <v>76</v>
      </c>
    </row>
    <row r="46" spans="1:6" x14ac:dyDescent="0.2">
      <c r="A46" s="12">
        <v>43969</v>
      </c>
      <c r="B46" s="2">
        <v>1310</v>
      </c>
      <c r="C46">
        <f t="shared" si="4"/>
        <v>1071</v>
      </c>
      <c r="D46" s="1">
        <f>ROUND(C46*$G$2,0)</f>
        <v>19</v>
      </c>
      <c r="E46" s="1">
        <f t="shared" si="2"/>
        <v>2</v>
      </c>
      <c r="F46" s="1">
        <f t="shared" si="1"/>
        <v>76</v>
      </c>
    </row>
    <row r="47" spans="1:6" x14ac:dyDescent="0.2">
      <c r="A47" s="12">
        <v>43970</v>
      </c>
      <c r="B47" s="2">
        <v>1072</v>
      </c>
      <c r="C47">
        <f t="shared" si="4"/>
        <v>1017</v>
      </c>
      <c r="D47" s="1">
        <f>ROUND(C47*$G$2,0)</f>
        <v>18</v>
      </c>
      <c r="E47" s="1">
        <f t="shared" si="2"/>
        <v>2</v>
      </c>
      <c r="F47" s="1">
        <f t="shared" si="1"/>
        <v>72</v>
      </c>
    </row>
    <row r="48" spans="1:6" x14ac:dyDescent="0.2">
      <c r="A48" s="12">
        <v>43971</v>
      </c>
      <c r="B48" s="2">
        <v>1011</v>
      </c>
      <c r="C48">
        <f t="shared" si="4"/>
        <v>974</v>
      </c>
      <c r="D48" s="1">
        <f>ROUND(C48*$G$2,0)</f>
        <v>18</v>
      </c>
      <c r="E48" s="1">
        <f t="shared" si="2"/>
        <v>2</v>
      </c>
      <c r="F48" s="1">
        <f t="shared" si="1"/>
        <v>72</v>
      </c>
    </row>
    <row r="49" spans="1:6" x14ac:dyDescent="0.2">
      <c r="A49" s="12">
        <v>43972</v>
      </c>
      <c r="B49" s="2">
        <v>962</v>
      </c>
      <c r="C49">
        <f t="shared" si="4"/>
        <v>924</v>
      </c>
      <c r="D49" s="1">
        <f>ROUND(C49*$G$2,0)</f>
        <v>17</v>
      </c>
      <c r="E49" s="1">
        <f t="shared" si="2"/>
        <v>2</v>
      </c>
      <c r="F49" s="1">
        <f t="shared" si="1"/>
        <v>68</v>
      </c>
    </row>
    <row r="50" spans="1:6" x14ac:dyDescent="0.2">
      <c r="A50" s="12">
        <v>43973</v>
      </c>
      <c r="B50" s="2">
        <v>862</v>
      </c>
      <c r="C50">
        <f t="shared" si="4"/>
        <v>889</v>
      </c>
      <c r="D50" s="1">
        <f>ROUND(C50*$G$2,0)</f>
        <v>16</v>
      </c>
      <c r="E50" s="1">
        <f t="shared" si="2"/>
        <v>2</v>
      </c>
      <c r="F50" s="1">
        <f t="shared" si="1"/>
        <v>64</v>
      </c>
    </row>
    <row r="51" spans="1:6" x14ac:dyDescent="0.2">
      <c r="A51" s="12">
        <v>43974</v>
      </c>
      <c r="B51" s="2">
        <v>386</v>
      </c>
      <c r="C51">
        <f t="shared" si="4"/>
        <v>852</v>
      </c>
      <c r="D51" s="1">
        <f>ROUND(C51*$G$2,0)</f>
        <v>15</v>
      </c>
      <c r="E51" s="1">
        <f t="shared" si="2"/>
        <v>2</v>
      </c>
      <c r="F51" s="1">
        <f t="shared" si="1"/>
        <v>60</v>
      </c>
    </row>
    <row r="52" spans="1:6" x14ac:dyDescent="0.2">
      <c r="A52" s="12">
        <v>43975</v>
      </c>
      <c r="B52" s="2">
        <v>301</v>
      </c>
      <c r="C52">
        <f t="shared" si="4"/>
        <v>843</v>
      </c>
      <c r="D52" s="1">
        <f>ROUND(C52*$G$2,0)</f>
        <v>15</v>
      </c>
      <c r="E52" s="1">
        <f t="shared" si="2"/>
        <v>2</v>
      </c>
      <c r="F52" s="1">
        <f t="shared" si="1"/>
        <v>60</v>
      </c>
    </row>
    <row r="53" spans="1:6" x14ac:dyDescent="0.2">
      <c r="A53" s="12">
        <v>43976</v>
      </c>
      <c r="B53" s="2">
        <v>198</v>
      </c>
      <c r="C53">
        <f t="shared" si="4"/>
        <v>685</v>
      </c>
      <c r="D53" s="1">
        <f>ROUND(C53*$G$2,0)</f>
        <v>12</v>
      </c>
      <c r="E53" s="1">
        <f t="shared" si="2"/>
        <v>2</v>
      </c>
      <c r="F53" s="1">
        <f t="shared" si="1"/>
        <v>48</v>
      </c>
    </row>
    <row r="54" spans="1:6" x14ac:dyDescent="0.2">
      <c r="A54" s="12">
        <v>43977</v>
      </c>
      <c r="B54" s="2">
        <v>864</v>
      </c>
      <c r="C54">
        <f t="shared" si="4"/>
        <v>655</v>
      </c>
      <c r="D54" s="1">
        <f>ROUND(C54*$G$2,0)</f>
        <v>12</v>
      </c>
      <c r="E54" s="1">
        <f t="shared" si="2"/>
        <v>2</v>
      </c>
      <c r="F54" s="1">
        <f t="shared" si="1"/>
        <v>48</v>
      </c>
    </row>
    <row r="55" spans="1:6" x14ac:dyDescent="0.2">
      <c r="A55" s="12">
        <v>43978</v>
      </c>
      <c r="B55" s="2">
        <v>686</v>
      </c>
      <c r="C55">
        <f t="shared" si="4"/>
        <v>608</v>
      </c>
      <c r="D55" s="1">
        <f>ROUND(C55*$G$2,0)</f>
        <v>11</v>
      </c>
      <c r="E55" s="1">
        <f t="shared" si="2"/>
        <v>2</v>
      </c>
      <c r="F55" s="1">
        <f t="shared" si="1"/>
        <v>44</v>
      </c>
    </row>
    <row r="56" spans="1:6" x14ac:dyDescent="0.2">
      <c r="A56" s="12">
        <v>43979</v>
      </c>
      <c r="B56" s="2">
        <v>639</v>
      </c>
      <c r="C56">
        <f t="shared" si="4"/>
        <v>562</v>
      </c>
      <c r="D56" s="1">
        <f>ROUND(C56*$G$2,0)</f>
        <v>10</v>
      </c>
      <c r="E56" s="1">
        <f t="shared" si="2"/>
        <v>2</v>
      </c>
      <c r="F56" s="1">
        <f t="shared" si="1"/>
        <v>40</v>
      </c>
    </row>
    <row r="57" spans="1:6" x14ac:dyDescent="0.2">
      <c r="A57" s="12">
        <v>43980</v>
      </c>
      <c r="B57" s="2">
        <v>530</v>
      </c>
      <c r="C57">
        <f t="shared" si="4"/>
        <v>515</v>
      </c>
      <c r="D57" s="1">
        <f>ROUND(C57*$G$2,0)</f>
        <v>9</v>
      </c>
      <c r="E57" s="1">
        <f t="shared" si="2"/>
        <v>1</v>
      </c>
      <c r="F57" s="1">
        <f t="shared" si="1"/>
        <v>36</v>
      </c>
    </row>
    <row r="58" spans="1:6" x14ac:dyDescent="0.2">
      <c r="A58" s="12">
        <v>43981</v>
      </c>
      <c r="B58" s="2">
        <v>270</v>
      </c>
      <c r="C58">
        <f t="shared" si="4"/>
        <v>498</v>
      </c>
      <c r="D58" s="1">
        <f>ROUND(C58*$G$2,0)</f>
        <v>9</v>
      </c>
      <c r="E58" s="1">
        <f t="shared" si="2"/>
        <v>1</v>
      </c>
      <c r="F58" s="1">
        <f t="shared" si="1"/>
        <v>36</v>
      </c>
    </row>
    <row r="59" spans="1:6" x14ac:dyDescent="0.2">
      <c r="A59" s="12">
        <v>43982</v>
      </c>
      <c r="B59" s="2">
        <v>161</v>
      </c>
      <c r="C59">
        <f t="shared" si="4"/>
        <v>478</v>
      </c>
      <c r="D59" s="1">
        <f>ROUND(C59*$G$2,0)</f>
        <v>9</v>
      </c>
      <c r="E59" s="1">
        <f t="shared" si="2"/>
        <v>1</v>
      </c>
      <c r="F59" s="1">
        <f t="shared" si="1"/>
        <v>36</v>
      </c>
    </row>
    <row r="60" spans="1:6" x14ac:dyDescent="0.2">
      <c r="A60" s="12">
        <v>43983</v>
      </c>
      <c r="B60" s="2">
        <v>508</v>
      </c>
      <c r="C60">
        <f t="shared" si="4"/>
        <v>523</v>
      </c>
      <c r="D60" s="1">
        <f>ROUND(C60*$G$2,0)</f>
        <v>9</v>
      </c>
      <c r="E60" s="1">
        <f t="shared" si="2"/>
        <v>1</v>
      </c>
      <c r="F60" s="1">
        <f t="shared" si="1"/>
        <v>36</v>
      </c>
    </row>
    <row r="61" spans="1:6" x14ac:dyDescent="0.2">
      <c r="A61" s="12">
        <v>43984</v>
      </c>
      <c r="B61" s="2">
        <v>447</v>
      </c>
      <c r="C61">
        <f t="shared" si="4"/>
        <v>463</v>
      </c>
      <c r="D61" s="1">
        <f>ROUND(C61*$G$2,0)</f>
        <v>8</v>
      </c>
      <c r="E61" s="1">
        <f t="shared" si="2"/>
        <v>1</v>
      </c>
      <c r="F61" s="1">
        <f t="shared" si="1"/>
        <v>32</v>
      </c>
    </row>
    <row r="62" spans="1:6" x14ac:dyDescent="0.2">
      <c r="A62" s="12">
        <v>43985</v>
      </c>
      <c r="B62" s="2">
        <v>459</v>
      </c>
      <c r="C62">
        <f t="shared" si="4"/>
        <v>431</v>
      </c>
      <c r="D62" s="1">
        <f>ROUND(C62*$G$2,0)</f>
        <v>8</v>
      </c>
      <c r="E62" s="1">
        <f t="shared" si="2"/>
        <v>1</v>
      </c>
      <c r="F62" s="1">
        <f t="shared" si="1"/>
        <v>32</v>
      </c>
    </row>
    <row r="63" spans="1:6" x14ac:dyDescent="0.2">
      <c r="A63" s="12">
        <v>43986</v>
      </c>
      <c r="B63" s="2">
        <v>378</v>
      </c>
      <c r="C63">
        <f t="shared" si="4"/>
        <v>393</v>
      </c>
      <c r="D63" s="1">
        <f>ROUND(C63*$G$2,0)</f>
        <v>7</v>
      </c>
      <c r="E63" s="1">
        <f t="shared" si="2"/>
        <v>1</v>
      </c>
      <c r="F63" s="1">
        <f t="shared" si="1"/>
        <v>28</v>
      </c>
    </row>
    <row r="64" spans="1:6" x14ac:dyDescent="0.2">
      <c r="A64" s="12">
        <v>43987</v>
      </c>
      <c r="B64" s="2">
        <v>337</v>
      </c>
      <c r="C64">
        <f t="shared" si="4"/>
        <v>366</v>
      </c>
      <c r="D64" s="1">
        <f>ROUND(C64*$G$2,0)</f>
        <v>7</v>
      </c>
      <c r="E64" s="1">
        <f t="shared" si="2"/>
        <v>1</v>
      </c>
      <c r="F64" s="1">
        <f t="shared" si="1"/>
        <v>28</v>
      </c>
    </row>
    <row r="65" spans="1:6" x14ac:dyDescent="0.2">
      <c r="A65" s="12">
        <v>43988</v>
      </c>
      <c r="B65" s="2">
        <v>148</v>
      </c>
      <c r="C65">
        <f t="shared" si="4"/>
        <v>348</v>
      </c>
      <c r="D65" s="1">
        <f>ROUND(C65*$G$2,0)</f>
        <v>6</v>
      </c>
      <c r="E65" s="1">
        <f t="shared" si="2"/>
        <v>1</v>
      </c>
      <c r="F65" s="1">
        <f t="shared" si="1"/>
        <v>24</v>
      </c>
    </row>
    <row r="66" spans="1:6" x14ac:dyDescent="0.2">
      <c r="A66" s="12">
        <v>43989</v>
      </c>
      <c r="B66" s="2">
        <v>151</v>
      </c>
      <c r="C66">
        <f t="shared" si="4"/>
        <v>347</v>
      </c>
      <c r="D66" s="1">
        <f>ROUND(C66*$G$2,0)</f>
        <v>6</v>
      </c>
      <c r="E66" s="1">
        <f t="shared" si="2"/>
        <v>1</v>
      </c>
      <c r="F66" s="1">
        <f t="shared" si="1"/>
        <v>24</v>
      </c>
    </row>
    <row r="67" spans="1:6" x14ac:dyDescent="0.2">
      <c r="A67" s="12">
        <v>43990</v>
      </c>
      <c r="B67" s="2">
        <v>350</v>
      </c>
      <c r="C67">
        <f t="shared" si="4"/>
        <v>324</v>
      </c>
      <c r="D67" s="1">
        <f t="shared" ref="D67:D130" si="5">ROUND(C67*$G$2,0)</f>
        <v>6</v>
      </c>
      <c r="E67" s="1">
        <f t="shared" si="2"/>
        <v>1</v>
      </c>
      <c r="F67" s="1">
        <f t="shared" ref="F67:F122" si="6">ROUND(D67*$H$2,0)</f>
        <v>24</v>
      </c>
    </row>
    <row r="68" spans="1:6" x14ac:dyDescent="0.2">
      <c r="A68" s="12">
        <v>43991</v>
      </c>
      <c r="B68" s="2">
        <v>341</v>
      </c>
      <c r="C68">
        <f t="shared" si="4"/>
        <v>309</v>
      </c>
      <c r="D68" s="1">
        <f t="shared" si="5"/>
        <v>6</v>
      </c>
      <c r="E68" s="1">
        <f t="shared" si="2"/>
        <v>1</v>
      </c>
      <c r="F68" s="1">
        <f t="shared" si="6"/>
        <v>24</v>
      </c>
    </row>
    <row r="69" spans="1:6" x14ac:dyDescent="0.2">
      <c r="A69" s="12">
        <v>43992</v>
      </c>
      <c r="B69" s="2">
        <v>259</v>
      </c>
      <c r="C69">
        <f t="shared" si="4"/>
        <v>281</v>
      </c>
      <c r="D69" s="1">
        <f t="shared" si="5"/>
        <v>5</v>
      </c>
      <c r="E69" s="1">
        <f t="shared" si="2"/>
        <v>1</v>
      </c>
      <c r="F69" s="1">
        <f t="shared" si="6"/>
        <v>20</v>
      </c>
    </row>
    <row r="70" spans="1:6" x14ac:dyDescent="0.2">
      <c r="A70" s="12">
        <v>43993</v>
      </c>
      <c r="B70" s="2">
        <v>226</v>
      </c>
      <c r="C70">
        <f t="shared" si="4"/>
        <v>259</v>
      </c>
      <c r="D70" s="1">
        <f t="shared" si="5"/>
        <v>5</v>
      </c>
      <c r="E70" s="1">
        <f t="shared" si="2"/>
        <v>1</v>
      </c>
      <c r="F70" s="1">
        <f t="shared" si="6"/>
        <v>20</v>
      </c>
    </row>
    <row r="71" spans="1:6" x14ac:dyDescent="0.2">
      <c r="A71" s="12">
        <v>43994</v>
      </c>
      <c r="B71" s="2">
        <v>254</v>
      </c>
      <c r="C71">
        <f t="shared" si="4"/>
        <v>247</v>
      </c>
      <c r="D71" s="1">
        <f t="shared" si="5"/>
        <v>4</v>
      </c>
      <c r="E71" s="1">
        <f t="shared" ref="E71:E122" si="7">ROUND(D67*$I$2,0)</f>
        <v>1</v>
      </c>
      <c r="F71" s="1">
        <f t="shared" si="6"/>
        <v>16</v>
      </c>
    </row>
    <row r="72" spans="1:6" x14ac:dyDescent="0.2">
      <c r="A72" s="12">
        <v>43995</v>
      </c>
      <c r="B72" s="2">
        <v>96</v>
      </c>
      <c r="C72">
        <f t="shared" si="4"/>
        <v>240</v>
      </c>
      <c r="D72" s="1">
        <f t="shared" si="5"/>
        <v>4</v>
      </c>
      <c r="E72" s="1">
        <f t="shared" si="7"/>
        <v>1</v>
      </c>
      <c r="F72" s="1">
        <f t="shared" si="6"/>
        <v>16</v>
      </c>
    </row>
    <row r="73" spans="1:6" x14ac:dyDescent="0.2">
      <c r="A73" s="12">
        <v>43996</v>
      </c>
      <c r="B73" s="2">
        <v>76</v>
      </c>
      <c r="C73">
        <f t="shared" si="4"/>
        <v>229</v>
      </c>
      <c r="D73" s="1">
        <f t="shared" si="5"/>
        <v>4</v>
      </c>
      <c r="E73" s="1">
        <f t="shared" si="7"/>
        <v>1</v>
      </c>
      <c r="F73" s="1">
        <f t="shared" si="6"/>
        <v>16</v>
      </c>
    </row>
    <row r="74" spans="1:6" x14ac:dyDescent="0.2">
      <c r="A74" s="12">
        <v>43997</v>
      </c>
      <c r="B74" s="2">
        <v>236</v>
      </c>
      <c r="C74">
        <f t="shared" si="4"/>
        <v>213</v>
      </c>
      <c r="D74" s="1">
        <f t="shared" si="5"/>
        <v>4</v>
      </c>
      <c r="E74" s="1">
        <f t="shared" si="7"/>
        <v>1</v>
      </c>
      <c r="F74" s="1">
        <f t="shared" si="6"/>
        <v>16</v>
      </c>
    </row>
    <row r="75" spans="1:6" x14ac:dyDescent="0.2">
      <c r="A75" s="12">
        <v>43998</v>
      </c>
      <c r="B75" s="2">
        <v>198</v>
      </c>
      <c r="C75">
        <f t="shared" si="4"/>
        <v>192</v>
      </c>
      <c r="D75" s="1">
        <f t="shared" si="5"/>
        <v>3</v>
      </c>
      <c r="E75" s="1">
        <f t="shared" si="7"/>
        <v>0</v>
      </c>
      <c r="F75" s="1">
        <f t="shared" si="6"/>
        <v>12</v>
      </c>
    </row>
    <row r="76" spans="1:6" x14ac:dyDescent="0.2">
      <c r="A76" s="12">
        <v>43999</v>
      </c>
      <c r="B76" s="2">
        <v>248</v>
      </c>
      <c r="C76">
        <f t="shared" si="4"/>
        <v>191</v>
      </c>
      <c r="D76" s="1">
        <f t="shared" si="5"/>
        <v>3</v>
      </c>
      <c r="E76" s="1">
        <f t="shared" si="7"/>
        <v>0</v>
      </c>
      <c r="F76" s="1">
        <f t="shared" si="6"/>
        <v>12</v>
      </c>
    </row>
    <row r="77" spans="1:6" x14ac:dyDescent="0.2">
      <c r="A77" s="12">
        <v>44000</v>
      </c>
      <c r="B77" s="2">
        <v>240</v>
      </c>
      <c r="C77">
        <f t="shared" si="4"/>
        <v>193</v>
      </c>
      <c r="D77" s="1">
        <f t="shared" si="5"/>
        <v>3</v>
      </c>
      <c r="E77" s="1">
        <f t="shared" si="7"/>
        <v>0</v>
      </c>
      <c r="F77" s="1">
        <f t="shared" si="6"/>
        <v>12</v>
      </c>
    </row>
    <row r="78" spans="1:6" x14ac:dyDescent="0.2">
      <c r="A78" s="12">
        <v>44001</v>
      </c>
      <c r="B78" s="2">
        <v>174</v>
      </c>
      <c r="C78">
        <f t="shared" si="4"/>
        <v>181</v>
      </c>
      <c r="D78" s="1">
        <f t="shared" si="5"/>
        <v>3</v>
      </c>
      <c r="E78" s="1">
        <f t="shared" si="7"/>
        <v>0</v>
      </c>
      <c r="F78" s="1">
        <f t="shared" si="6"/>
        <v>12</v>
      </c>
    </row>
    <row r="79" spans="1:6" x14ac:dyDescent="0.2">
      <c r="A79" s="12">
        <v>44002</v>
      </c>
      <c r="B79" s="2">
        <v>93</v>
      </c>
      <c r="C79">
        <f t="shared" si="4"/>
        <v>181</v>
      </c>
      <c r="D79" s="1">
        <f t="shared" si="5"/>
        <v>3</v>
      </c>
      <c r="E79" s="1">
        <f t="shared" si="7"/>
        <v>0</v>
      </c>
      <c r="F79" s="1">
        <f t="shared" si="6"/>
        <v>12</v>
      </c>
    </row>
    <row r="80" spans="1:6" x14ac:dyDescent="0.2">
      <c r="A80" s="12">
        <v>44003</v>
      </c>
      <c r="B80" s="2">
        <v>79</v>
      </c>
      <c r="C80">
        <f t="shared" ref="C80:C143" si="8">ROUND(AVERAGE(B74:B80),0)</f>
        <v>181</v>
      </c>
      <c r="D80" s="1">
        <f t="shared" si="5"/>
        <v>3</v>
      </c>
      <c r="E80" s="1">
        <f t="shared" si="7"/>
        <v>0</v>
      </c>
      <c r="F80" s="1">
        <f t="shared" si="6"/>
        <v>12</v>
      </c>
    </row>
    <row r="81" spans="1:6" x14ac:dyDescent="0.2">
      <c r="A81" s="12">
        <v>44004</v>
      </c>
      <c r="B81" s="2">
        <v>224</v>
      </c>
      <c r="C81">
        <f t="shared" si="8"/>
        <v>179</v>
      </c>
      <c r="D81" s="1">
        <f t="shared" si="5"/>
        <v>3</v>
      </c>
      <c r="E81" s="1">
        <f t="shared" si="7"/>
        <v>0</v>
      </c>
      <c r="F81" s="1">
        <f t="shared" si="6"/>
        <v>12</v>
      </c>
    </row>
    <row r="82" spans="1:6" x14ac:dyDescent="0.2">
      <c r="A82" s="12">
        <v>44005</v>
      </c>
      <c r="B82" s="2">
        <v>188</v>
      </c>
      <c r="C82">
        <f t="shared" si="8"/>
        <v>178</v>
      </c>
      <c r="D82" s="1">
        <f t="shared" si="5"/>
        <v>3</v>
      </c>
      <c r="E82" s="1">
        <f t="shared" si="7"/>
        <v>0</v>
      </c>
      <c r="F82" s="1">
        <f t="shared" si="6"/>
        <v>12</v>
      </c>
    </row>
    <row r="83" spans="1:6" x14ac:dyDescent="0.2">
      <c r="A83" s="12">
        <v>44006</v>
      </c>
      <c r="B83" s="2">
        <v>210</v>
      </c>
      <c r="C83">
        <f t="shared" si="8"/>
        <v>173</v>
      </c>
      <c r="D83" s="1">
        <f t="shared" si="5"/>
        <v>3</v>
      </c>
      <c r="E83" s="1">
        <f t="shared" si="7"/>
        <v>0</v>
      </c>
      <c r="F83" s="1">
        <f t="shared" si="6"/>
        <v>12</v>
      </c>
    </row>
    <row r="84" spans="1:6" x14ac:dyDescent="0.2">
      <c r="A84" s="12">
        <v>44007</v>
      </c>
      <c r="B84" s="2">
        <v>206</v>
      </c>
      <c r="C84">
        <f t="shared" si="8"/>
        <v>168</v>
      </c>
      <c r="D84" s="1">
        <f t="shared" si="5"/>
        <v>3</v>
      </c>
      <c r="E84" s="1">
        <f t="shared" si="7"/>
        <v>0</v>
      </c>
      <c r="F84" s="1">
        <f t="shared" si="6"/>
        <v>12</v>
      </c>
    </row>
    <row r="85" spans="1:6" x14ac:dyDescent="0.2">
      <c r="A85" s="12">
        <v>44008</v>
      </c>
      <c r="B85" s="2">
        <v>198</v>
      </c>
      <c r="C85">
        <f t="shared" si="8"/>
        <v>171</v>
      </c>
      <c r="D85" s="1">
        <f t="shared" si="5"/>
        <v>3</v>
      </c>
      <c r="E85" s="1">
        <f t="shared" si="7"/>
        <v>0</v>
      </c>
      <c r="F85" s="1">
        <f t="shared" si="6"/>
        <v>12</v>
      </c>
    </row>
    <row r="86" spans="1:6" x14ac:dyDescent="0.2">
      <c r="A86" s="12">
        <v>44009</v>
      </c>
      <c r="B86" s="2">
        <v>134</v>
      </c>
      <c r="C86">
        <f t="shared" si="8"/>
        <v>177</v>
      </c>
      <c r="D86" s="1">
        <f t="shared" si="5"/>
        <v>3</v>
      </c>
      <c r="E86" s="1">
        <f t="shared" si="7"/>
        <v>0</v>
      </c>
      <c r="F86" s="1">
        <f t="shared" si="6"/>
        <v>12</v>
      </c>
    </row>
    <row r="87" spans="1:6" x14ac:dyDescent="0.2">
      <c r="A87" s="12">
        <v>44010</v>
      </c>
      <c r="B87" s="2">
        <v>71</v>
      </c>
      <c r="C87">
        <f t="shared" si="8"/>
        <v>176</v>
      </c>
      <c r="D87" s="1">
        <f t="shared" si="5"/>
        <v>3</v>
      </c>
      <c r="E87" s="1">
        <f t="shared" si="7"/>
        <v>0</v>
      </c>
      <c r="F87" s="1">
        <f t="shared" si="6"/>
        <v>12</v>
      </c>
    </row>
    <row r="88" spans="1:6" x14ac:dyDescent="0.2">
      <c r="A88" s="12">
        <v>44011</v>
      </c>
      <c r="B88" s="2">
        <v>205</v>
      </c>
      <c r="C88">
        <f t="shared" si="8"/>
        <v>173</v>
      </c>
      <c r="D88" s="1">
        <f t="shared" si="5"/>
        <v>3</v>
      </c>
      <c r="E88" s="1">
        <f t="shared" si="7"/>
        <v>0</v>
      </c>
      <c r="F88" s="1">
        <f t="shared" si="6"/>
        <v>12</v>
      </c>
    </row>
    <row r="89" spans="1:6" x14ac:dyDescent="0.2">
      <c r="A89" s="12">
        <v>44012</v>
      </c>
      <c r="B89" s="2">
        <v>220</v>
      </c>
      <c r="C89">
        <f t="shared" si="8"/>
        <v>178</v>
      </c>
      <c r="D89" s="1">
        <f t="shared" si="5"/>
        <v>3</v>
      </c>
      <c r="E89" s="1">
        <f t="shared" si="7"/>
        <v>0</v>
      </c>
      <c r="F89" s="1">
        <f t="shared" si="6"/>
        <v>12</v>
      </c>
    </row>
    <row r="90" spans="1:6" x14ac:dyDescent="0.2">
      <c r="A90" s="12">
        <v>44013</v>
      </c>
      <c r="B90" s="2">
        <v>216</v>
      </c>
      <c r="C90">
        <f t="shared" si="8"/>
        <v>179</v>
      </c>
      <c r="D90" s="1">
        <f t="shared" si="5"/>
        <v>3</v>
      </c>
      <c r="E90" s="1">
        <f t="shared" si="7"/>
        <v>0</v>
      </c>
      <c r="F90" s="1">
        <f t="shared" si="6"/>
        <v>12</v>
      </c>
    </row>
    <row r="91" spans="1:6" x14ac:dyDescent="0.2">
      <c r="A91" s="12">
        <v>44014</v>
      </c>
      <c r="B91" s="2">
        <v>226</v>
      </c>
      <c r="C91">
        <f t="shared" si="8"/>
        <v>181</v>
      </c>
      <c r="D91" s="1">
        <f t="shared" si="5"/>
        <v>3</v>
      </c>
      <c r="E91" s="1">
        <f t="shared" si="7"/>
        <v>0</v>
      </c>
      <c r="F91" s="1">
        <f t="shared" si="6"/>
        <v>12</v>
      </c>
    </row>
    <row r="92" spans="1:6" x14ac:dyDescent="0.2">
      <c r="A92" s="12">
        <v>44015</v>
      </c>
      <c r="B92" s="2">
        <v>99</v>
      </c>
      <c r="C92">
        <f t="shared" si="8"/>
        <v>167</v>
      </c>
      <c r="D92" s="1">
        <f t="shared" si="5"/>
        <v>3</v>
      </c>
      <c r="E92" s="1">
        <f t="shared" si="7"/>
        <v>0</v>
      </c>
      <c r="F92" s="1">
        <f t="shared" si="6"/>
        <v>12</v>
      </c>
    </row>
    <row r="93" spans="1:6" x14ac:dyDescent="0.2">
      <c r="A93" s="12">
        <v>44016</v>
      </c>
      <c r="B93" s="2">
        <v>60</v>
      </c>
      <c r="C93">
        <f t="shared" si="8"/>
        <v>157</v>
      </c>
      <c r="D93" s="1">
        <f t="shared" si="5"/>
        <v>3</v>
      </c>
      <c r="E93" s="1">
        <f t="shared" si="7"/>
        <v>0</v>
      </c>
      <c r="F93" s="1">
        <f t="shared" si="6"/>
        <v>12</v>
      </c>
    </row>
    <row r="94" spans="1:6" x14ac:dyDescent="0.2">
      <c r="A94" s="12">
        <v>44017</v>
      </c>
      <c r="B94" s="2">
        <v>101</v>
      </c>
      <c r="C94">
        <f t="shared" si="8"/>
        <v>161</v>
      </c>
      <c r="D94" s="1">
        <f t="shared" si="5"/>
        <v>3</v>
      </c>
      <c r="E94" s="1">
        <f t="shared" si="7"/>
        <v>0</v>
      </c>
      <c r="F94" s="1">
        <f t="shared" si="6"/>
        <v>12</v>
      </c>
    </row>
    <row r="95" spans="1:6" x14ac:dyDescent="0.2">
      <c r="A95" s="12">
        <v>44018</v>
      </c>
      <c r="B95" s="2">
        <v>237</v>
      </c>
      <c r="C95">
        <f t="shared" si="8"/>
        <v>166</v>
      </c>
      <c r="D95" s="1">
        <f t="shared" si="5"/>
        <v>3</v>
      </c>
      <c r="E95" s="1">
        <f t="shared" si="7"/>
        <v>0</v>
      </c>
      <c r="F95" s="1">
        <f t="shared" si="6"/>
        <v>12</v>
      </c>
    </row>
    <row r="96" spans="1:6" x14ac:dyDescent="0.2">
      <c r="A96" s="12">
        <v>44019</v>
      </c>
      <c r="B96" s="2">
        <v>241</v>
      </c>
      <c r="C96">
        <f t="shared" si="8"/>
        <v>169</v>
      </c>
      <c r="D96" s="1">
        <f t="shared" si="5"/>
        <v>3</v>
      </c>
      <c r="E96" s="1">
        <f t="shared" si="7"/>
        <v>0</v>
      </c>
      <c r="F96" s="1">
        <f t="shared" si="6"/>
        <v>12</v>
      </c>
    </row>
    <row r="97" spans="1:6" x14ac:dyDescent="0.2">
      <c r="A97" s="12">
        <v>44020</v>
      </c>
      <c r="B97" s="2">
        <v>216</v>
      </c>
      <c r="C97">
        <f t="shared" si="8"/>
        <v>169</v>
      </c>
      <c r="D97" s="1">
        <f t="shared" si="5"/>
        <v>3</v>
      </c>
      <c r="E97" s="1">
        <f t="shared" si="7"/>
        <v>0</v>
      </c>
      <c r="F97" s="1">
        <f t="shared" si="6"/>
        <v>12</v>
      </c>
    </row>
    <row r="98" spans="1:6" x14ac:dyDescent="0.2">
      <c r="A98" s="12">
        <v>44021</v>
      </c>
      <c r="B98" s="2">
        <v>254</v>
      </c>
      <c r="C98">
        <f t="shared" si="8"/>
        <v>173</v>
      </c>
      <c r="D98" s="1">
        <f t="shared" si="5"/>
        <v>3</v>
      </c>
      <c r="E98" s="1">
        <f t="shared" si="7"/>
        <v>0</v>
      </c>
      <c r="F98" s="1">
        <f t="shared" si="6"/>
        <v>12</v>
      </c>
    </row>
    <row r="99" spans="1:6" x14ac:dyDescent="0.2">
      <c r="A99" s="12">
        <v>44022</v>
      </c>
      <c r="B99" s="2">
        <v>228</v>
      </c>
      <c r="C99">
        <f t="shared" si="8"/>
        <v>191</v>
      </c>
      <c r="D99" s="1">
        <f t="shared" si="5"/>
        <v>3</v>
      </c>
      <c r="E99" s="1">
        <f t="shared" si="7"/>
        <v>0</v>
      </c>
      <c r="F99" s="1">
        <f t="shared" si="6"/>
        <v>12</v>
      </c>
    </row>
    <row r="100" spans="1:6" x14ac:dyDescent="0.2">
      <c r="A100" s="12">
        <v>44023</v>
      </c>
      <c r="B100" s="2">
        <v>117</v>
      </c>
      <c r="C100">
        <f t="shared" si="8"/>
        <v>199</v>
      </c>
      <c r="D100" s="1">
        <f t="shared" si="5"/>
        <v>4</v>
      </c>
      <c r="E100" s="1">
        <f t="shared" si="7"/>
        <v>0</v>
      </c>
      <c r="F100" s="1">
        <f t="shared" si="6"/>
        <v>16</v>
      </c>
    </row>
    <row r="101" spans="1:6" x14ac:dyDescent="0.2">
      <c r="A101" s="12">
        <v>44024</v>
      </c>
      <c r="B101" s="2">
        <v>87</v>
      </c>
      <c r="C101">
        <f t="shared" si="8"/>
        <v>197</v>
      </c>
      <c r="D101" s="1">
        <f t="shared" si="5"/>
        <v>4</v>
      </c>
      <c r="E101" s="1">
        <f t="shared" si="7"/>
        <v>0</v>
      </c>
      <c r="F101" s="1">
        <f t="shared" si="6"/>
        <v>16</v>
      </c>
    </row>
    <row r="102" spans="1:6" x14ac:dyDescent="0.2">
      <c r="A102" s="12">
        <v>44025</v>
      </c>
      <c r="B102" s="2">
        <v>266</v>
      </c>
      <c r="C102">
        <f t="shared" si="8"/>
        <v>201</v>
      </c>
      <c r="D102" s="1">
        <f t="shared" si="5"/>
        <v>4</v>
      </c>
      <c r="E102" s="1">
        <f t="shared" si="7"/>
        <v>0</v>
      </c>
      <c r="F102" s="1">
        <f t="shared" si="6"/>
        <v>16</v>
      </c>
    </row>
    <row r="103" spans="1:6" x14ac:dyDescent="0.2">
      <c r="A103" s="12">
        <v>44026</v>
      </c>
      <c r="B103" s="2">
        <v>232</v>
      </c>
      <c r="C103">
        <f t="shared" si="8"/>
        <v>200</v>
      </c>
      <c r="D103" s="1">
        <f t="shared" si="5"/>
        <v>4</v>
      </c>
      <c r="E103" s="1">
        <f t="shared" si="7"/>
        <v>0</v>
      </c>
      <c r="F103" s="1">
        <f t="shared" si="6"/>
        <v>16</v>
      </c>
    </row>
    <row r="104" spans="1:6" x14ac:dyDescent="0.2">
      <c r="A104" s="12">
        <v>44027</v>
      </c>
      <c r="B104" s="2">
        <v>298</v>
      </c>
      <c r="C104">
        <f t="shared" si="8"/>
        <v>212</v>
      </c>
      <c r="D104" s="1">
        <f t="shared" si="5"/>
        <v>4</v>
      </c>
      <c r="E104" s="1">
        <f t="shared" si="7"/>
        <v>0</v>
      </c>
      <c r="F104" s="1">
        <f t="shared" si="6"/>
        <v>16</v>
      </c>
    </row>
    <row r="105" spans="1:6" x14ac:dyDescent="0.2">
      <c r="A105" s="12">
        <v>44028</v>
      </c>
      <c r="B105" s="2">
        <v>245</v>
      </c>
      <c r="C105">
        <f t="shared" si="8"/>
        <v>210</v>
      </c>
      <c r="D105" s="1">
        <f t="shared" si="5"/>
        <v>4</v>
      </c>
      <c r="E105" s="1">
        <f t="shared" si="7"/>
        <v>0</v>
      </c>
      <c r="F105" s="1">
        <f t="shared" si="6"/>
        <v>16</v>
      </c>
    </row>
    <row r="106" spans="1:6" x14ac:dyDescent="0.2">
      <c r="A106" s="12">
        <v>44029</v>
      </c>
      <c r="B106" s="2">
        <v>227</v>
      </c>
      <c r="C106">
        <f t="shared" si="8"/>
        <v>210</v>
      </c>
      <c r="D106" s="1">
        <f t="shared" si="5"/>
        <v>4</v>
      </c>
      <c r="E106" s="1">
        <f t="shared" si="7"/>
        <v>0</v>
      </c>
      <c r="F106" s="1">
        <f t="shared" si="6"/>
        <v>16</v>
      </c>
    </row>
    <row r="107" spans="1:6" x14ac:dyDescent="0.2">
      <c r="A107" s="12">
        <v>44030</v>
      </c>
      <c r="B107" s="2">
        <v>128</v>
      </c>
      <c r="C107">
        <f t="shared" si="8"/>
        <v>212</v>
      </c>
      <c r="D107" s="1">
        <f t="shared" si="5"/>
        <v>4</v>
      </c>
      <c r="E107" s="1">
        <f t="shared" si="7"/>
        <v>0</v>
      </c>
      <c r="F107" s="1">
        <f t="shared" si="6"/>
        <v>16</v>
      </c>
    </row>
    <row r="108" spans="1:6" x14ac:dyDescent="0.2">
      <c r="A108" s="12">
        <v>44031</v>
      </c>
      <c r="B108" s="2">
        <v>74</v>
      </c>
      <c r="C108">
        <f t="shared" si="8"/>
        <v>210</v>
      </c>
      <c r="D108" s="1">
        <f t="shared" si="5"/>
        <v>4</v>
      </c>
      <c r="E108" s="1">
        <f t="shared" si="7"/>
        <v>0</v>
      </c>
      <c r="F108" s="1">
        <f t="shared" si="6"/>
        <v>16</v>
      </c>
    </row>
    <row r="109" spans="1:6" x14ac:dyDescent="0.2">
      <c r="A109" s="12">
        <v>44032</v>
      </c>
      <c r="B109" s="2">
        <v>279</v>
      </c>
      <c r="C109">
        <f t="shared" si="8"/>
        <v>212</v>
      </c>
      <c r="D109" s="1">
        <f t="shared" si="5"/>
        <v>4</v>
      </c>
      <c r="E109" s="1">
        <f t="shared" si="7"/>
        <v>0</v>
      </c>
      <c r="F109" s="1">
        <f t="shared" si="6"/>
        <v>16</v>
      </c>
    </row>
    <row r="110" spans="1:6" x14ac:dyDescent="0.2">
      <c r="A110" s="12">
        <v>44033</v>
      </c>
      <c r="B110" s="2">
        <v>255</v>
      </c>
      <c r="C110">
        <f t="shared" si="8"/>
        <v>215</v>
      </c>
      <c r="D110" s="1">
        <f t="shared" si="5"/>
        <v>4</v>
      </c>
      <c r="E110" s="1">
        <f t="shared" si="7"/>
        <v>0</v>
      </c>
      <c r="F110" s="1">
        <f t="shared" si="6"/>
        <v>16</v>
      </c>
    </row>
    <row r="111" spans="1:6" x14ac:dyDescent="0.2">
      <c r="A111" s="12">
        <v>44034</v>
      </c>
      <c r="B111" s="2">
        <v>258</v>
      </c>
      <c r="C111">
        <f t="shared" si="8"/>
        <v>209</v>
      </c>
      <c r="D111" s="1">
        <f t="shared" si="5"/>
        <v>4</v>
      </c>
      <c r="E111" s="1">
        <f t="shared" si="7"/>
        <v>0</v>
      </c>
      <c r="F111" s="1">
        <f t="shared" si="6"/>
        <v>16</v>
      </c>
    </row>
    <row r="112" spans="1:6" x14ac:dyDescent="0.2">
      <c r="A112" s="12">
        <v>44035</v>
      </c>
      <c r="B112" s="2">
        <v>258</v>
      </c>
      <c r="C112">
        <f t="shared" si="8"/>
        <v>211</v>
      </c>
      <c r="D112" s="1">
        <f t="shared" si="5"/>
        <v>4</v>
      </c>
      <c r="E112" s="1">
        <f t="shared" si="7"/>
        <v>0</v>
      </c>
      <c r="F112" s="1">
        <f t="shared" si="6"/>
        <v>16</v>
      </c>
    </row>
    <row r="113" spans="1:6" x14ac:dyDescent="0.2">
      <c r="A113" s="12">
        <v>44036</v>
      </c>
      <c r="B113" s="2">
        <v>257</v>
      </c>
      <c r="C113">
        <f t="shared" si="8"/>
        <v>216</v>
      </c>
      <c r="D113" s="1">
        <f t="shared" si="5"/>
        <v>4</v>
      </c>
      <c r="E113" s="1">
        <f t="shared" si="7"/>
        <v>0</v>
      </c>
      <c r="F113" s="1">
        <f t="shared" si="6"/>
        <v>16</v>
      </c>
    </row>
    <row r="114" spans="1:6" x14ac:dyDescent="0.2">
      <c r="A114" s="12">
        <v>44037</v>
      </c>
      <c r="B114" s="2">
        <v>160</v>
      </c>
      <c r="C114">
        <f t="shared" si="8"/>
        <v>220</v>
      </c>
      <c r="D114" s="1">
        <f t="shared" si="5"/>
        <v>4</v>
      </c>
      <c r="E114" s="1">
        <f t="shared" si="7"/>
        <v>0</v>
      </c>
      <c r="F114" s="1">
        <f t="shared" si="6"/>
        <v>16</v>
      </c>
    </row>
    <row r="115" spans="1:6" x14ac:dyDescent="0.2">
      <c r="A115" s="12">
        <v>44038</v>
      </c>
      <c r="B115" s="2">
        <v>100</v>
      </c>
      <c r="C115">
        <f t="shared" si="8"/>
        <v>224</v>
      </c>
      <c r="D115" s="1">
        <f t="shared" si="5"/>
        <v>4</v>
      </c>
      <c r="E115" s="1">
        <f t="shared" si="7"/>
        <v>0</v>
      </c>
      <c r="F115" s="1">
        <f t="shared" si="6"/>
        <v>16</v>
      </c>
    </row>
    <row r="116" spans="1:6" x14ac:dyDescent="0.2">
      <c r="A116" s="12">
        <v>44039</v>
      </c>
      <c r="B116" s="2">
        <v>361</v>
      </c>
      <c r="C116">
        <f t="shared" si="8"/>
        <v>236</v>
      </c>
      <c r="D116" s="1">
        <f t="shared" si="5"/>
        <v>4</v>
      </c>
      <c r="E116" s="1">
        <f t="shared" si="7"/>
        <v>0</v>
      </c>
      <c r="F116" s="1">
        <f t="shared" si="6"/>
        <v>16</v>
      </c>
    </row>
    <row r="117" spans="1:6" x14ac:dyDescent="0.2">
      <c r="A117" s="12">
        <v>44040</v>
      </c>
      <c r="B117" s="2">
        <v>320</v>
      </c>
      <c r="C117">
        <f t="shared" si="8"/>
        <v>245</v>
      </c>
      <c r="D117" s="1">
        <f t="shared" si="5"/>
        <v>4</v>
      </c>
      <c r="E117" s="1">
        <f t="shared" si="7"/>
        <v>0</v>
      </c>
      <c r="F117" s="1">
        <f t="shared" si="6"/>
        <v>16</v>
      </c>
    </row>
    <row r="118" spans="1:6" x14ac:dyDescent="0.2">
      <c r="A118" s="12">
        <v>44041</v>
      </c>
      <c r="B118" s="2">
        <v>319</v>
      </c>
      <c r="C118">
        <f t="shared" si="8"/>
        <v>254</v>
      </c>
      <c r="D118" s="1">
        <f t="shared" si="5"/>
        <v>5</v>
      </c>
      <c r="E118" s="1">
        <f t="shared" si="7"/>
        <v>0</v>
      </c>
      <c r="F118" s="1">
        <f t="shared" si="6"/>
        <v>20</v>
      </c>
    </row>
    <row r="119" spans="1:6" x14ac:dyDescent="0.2">
      <c r="A119" s="12">
        <v>44042</v>
      </c>
      <c r="B119" s="2">
        <v>336</v>
      </c>
      <c r="C119">
        <f t="shared" si="8"/>
        <v>265</v>
      </c>
      <c r="D119" s="1">
        <f t="shared" si="5"/>
        <v>5</v>
      </c>
      <c r="E119" s="1">
        <f t="shared" si="7"/>
        <v>0</v>
      </c>
      <c r="F119" s="1">
        <f t="shared" si="6"/>
        <v>20</v>
      </c>
    </row>
    <row r="120" spans="1:6" x14ac:dyDescent="0.2">
      <c r="A120" s="12">
        <v>44043</v>
      </c>
      <c r="B120" s="2">
        <v>319</v>
      </c>
      <c r="C120">
        <f t="shared" si="8"/>
        <v>274</v>
      </c>
      <c r="D120" s="1">
        <f t="shared" si="5"/>
        <v>5</v>
      </c>
      <c r="E120" s="1">
        <f t="shared" si="7"/>
        <v>0</v>
      </c>
      <c r="F120" s="1">
        <f t="shared" si="6"/>
        <v>20</v>
      </c>
    </row>
    <row r="121" spans="1:6" x14ac:dyDescent="0.2">
      <c r="A121" s="12">
        <v>44044</v>
      </c>
      <c r="B121" s="2">
        <v>148</v>
      </c>
      <c r="C121">
        <f t="shared" si="8"/>
        <v>272</v>
      </c>
      <c r="D121" s="1">
        <f t="shared" si="5"/>
        <v>5</v>
      </c>
      <c r="E121" s="1">
        <f t="shared" si="7"/>
        <v>0</v>
      </c>
      <c r="F121" s="1">
        <f t="shared" si="6"/>
        <v>20</v>
      </c>
    </row>
    <row r="122" spans="1:6" x14ac:dyDescent="0.2">
      <c r="A122" s="12">
        <v>44045</v>
      </c>
      <c r="B122" s="2">
        <v>107</v>
      </c>
      <c r="C122">
        <f t="shared" si="8"/>
        <v>273</v>
      </c>
      <c r="D122" s="1">
        <f t="shared" si="5"/>
        <v>5</v>
      </c>
      <c r="E122" s="1">
        <f t="shared" si="7"/>
        <v>1</v>
      </c>
      <c r="F122" s="1">
        <f t="shared" si="6"/>
        <v>20</v>
      </c>
    </row>
    <row r="123" spans="1:6" x14ac:dyDescent="0.2">
      <c r="A123" s="12">
        <v>44046</v>
      </c>
      <c r="B123" s="2">
        <v>358</v>
      </c>
      <c r="C123">
        <f t="shared" si="8"/>
        <v>272</v>
      </c>
      <c r="D123" s="1">
        <f t="shared" si="5"/>
        <v>5</v>
      </c>
      <c r="E123" s="1">
        <f t="shared" ref="E123:E186" si="9">ROUND(D119*$I$2,0)</f>
        <v>1</v>
      </c>
      <c r="F123" s="1">
        <f t="shared" ref="F123:F186" si="10">ROUND(D123*$H$2,0)</f>
        <v>20</v>
      </c>
    </row>
    <row r="124" spans="1:6" x14ac:dyDescent="0.2">
      <c r="A124" s="12">
        <v>44047</v>
      </c>
      <c r="B124" s="2">
        <v>307</v>
      </c>
      <c r="C124">
        <f t="shared" si="8"/>
        <v>271</v>
      </c>
      <c r="D124" s="1">
        <f t="shared" si="5"/>
        <v>5</v>
      </c>
      <c r="E124" s="1">
        <f t="shared" si="9"/>
        <v>1</v>
      </c>
      <c r="F124" s="1">
        <f t="shared" si="10"/>
        <v>20</v>
      </c>
    </row>
    <row r="125" spans="1:6" x14ac:dyDescent="0.2">
      <c r="A125" s="12">
        <v>44048</v>
      </c>
      <c r="B125" s="2">
        <v>333</v>
      </c>
      <c r="C125">
        <f t="shared" si="8"/>
        <v>273</v>
      </c>
      <c r="D125" s="1">
        <f t="shared" si="5"/>
        <v>5</v>
      </c>
      <c r="E125" s="1">
        <f t="shared" si="9"/>
        <v>1</v>
      </c>
      <c r="F125" s="1">
        <f t="shared" si="10"/>
        <v>20</v>
      </c>
    </row>
    <row r="126" spans="1:6" x14ac:dyDescent="0.2">
      <c r="A126" s="12">
        <v>44049</v>
      </c>
      <c r="B126" s="2">
        <v>354</v>
      </c>
      <c r="C126">
        <f t="shared" si="8"/>
        <v>275</v>
      </c>
      <c r="D126" s="1">
        <f t="shared" si="5"/>
        <v>5</v>
      </c>
      <c r="E126" s="1">
        <f t="shared" si="9"/>
        <v>1</v>
      </c>
      <c r="F126" s="1">
        <f t="shared" si="10"/>
        <v>20</v>
      </c>
    </row>
    <row r="127" spans="1:6" x14ac:dyDescent="0.2">
      <c r="A127" s="12">
        <v>44050</v>
      </c>
      <c r="B127" s="2">
        <v>299</v>
      </c>
      <c r="C127">
        <f t="shared" si="8"/>
        <v>272</v>
      </c>
      <c r="D127" s="1">
        <f t="shared" si="5"/>
        <v>5</v>
      </c>
      <c r="E127" s="1">
        <f t="shared" si="9"/>
        <v>1</v>
      </c>
      <c r="F127" s="1">
        <f t="shared" si="10"/>
        <v>20</v>
      </c>
    </row>
    <row r="128" spans="1:6" x14ac:dyDescent="0.2">
      <c r="A128" s="12">
        <v>44051</v>
      </c>
      <c r="B128" s="2">
        <v>169</v>
      </c>
      <c r="C128">
        <f t="shared" si="8"/>
        <v>275</v>
      </c>
      <c r="D128" s="1">
        <f t="shared" si="5"/>
        <v>5</v>
      </c>
      <c r="E128" s="1">
        <f t="shared" si="9"/>
        <v>1</v>
      </c>
      <c r="F128" s="1">
        <f t="shared" si="10"/>
        <v>20</v>
      </c>
    </row>
    <row r="129" spans="1:6" x14ac:dyDescent="0.2">
      <c r="A129" s="12">
        <v>44052</v>
      </c>
      <c r="B129" s="2">
        <v>85</v>
      </c>
      <c r="C129">
        <f t="shared" si="8"/>
        <v>272</v>
      </c>
      <c r="D129" s="1">
        <f t="shared" si="5"/>
        <v>5</v>
      </c>
      <c r="E129" s="1">
        <f t="shared" si="9"/>
        <v>1</v>
      </c>
      <c r="F129" s="1">
        <f t="shared" si="10"/>
        <v>20</v>
      </c>
    </row>
    <row r="130" spans="1:6" x14ac:dyDescent="0.2">
      <c r="A130" s="12">
        <v>44053</v>
      </c>
      <c r="B130" s="2">
        <v>372</v>
      </c>
      <c r="C130">
        <f t="shared" si="8"/>
        <v>274</v>
      </c>
      <c r="D130" s="1">
        <f t="shared" si="5"/>
        <v>5</v>
      </c>
      <c r="E130" s="1">
        <f t="shared" si="9"/>
        <v>1</v>
      </c>
      <c r="F130" s="1">
        <f t="shared" si="10"/>
        <v>20</v>
      </c>
    </row>
    <row r="131" spans="1:6" x14ac:dyDescent="0.2">
      <c r="A131" s="12">
        <v>44054</v>
      </c>
      <c r="B131" s="2">
        <v>284</v>
      </c>
      <c r="C131">
        <f t="shared" si="8"/>
        <v>271</v>
      </c>
      <c r="D131" s="1">
        <f t="shared" ref="D131:D194" si="11">ROUND(C131*$G$2,0)</f>
        <v>5</v>
      </c>
      <c r="E131" s="1">
        <f t="shared" si="9"/>
        <v>1</v>
      </c>
      <c r="F131" s="1">
        <f t="shared" si="10"/>
        <v>20</v>
      </c>
    </row>
    <row r="132" spans="1:6" x14ac:dyDescent="0.2">
      <c r="A132" s="12">
        <v>44055</v>
      </c>
      <c r="B132" s="2">
        <v>304</v>
      </c>
      <c r="C132">
        <f t="shared" si="8"/>
        <v>267</v>
      </c>
      <c r="D132" s="1">
        <f t="shared" si="11"/>
        <v>5</v>
      </c>
      <c r="E132" s="1">
        <f t="shared" si="9"/>
        <v>1</v>
      </c>
      <c r="F132" s="1">
        <f t="shared" si="10"/>
        <v>20</v>
      </c>
    </row>
    <row r="133" spans="1:6" x14ac:dyDescent="0.2">
      <c r="A133" s="12">
        <v>44056</v>
      </c>
      <c r="B133" s="2">
        <v>349</v>
      </c>
      <c r="C133">
        <f t="shared" si="8"/>
        <v>266</v>
      </c>
      <c r="D133" s="1">
        <f t="shared" si="11"/>
        <v>5</v>
      </c>
      <c r="E133" s="1">
        <f t="shared" si="9"/>
        <v>1</v>
      </c>
      <c r="F133" s="1">
        <f t="shared" si="10"/>
        <v>20</v>
      </c>
    </row>
    <row r="134" spans="1:6" x14ac:dyDescent="0.2">
      <c r="A134" s="12">
        <v>44057</v>
      </c>
      <c r="B134" s="2">
        <v>343</v>
      </c>
      <c r="C134">
        <f t="shared" si="8"/>
        <v>272</v>
      </c>
      <c r="D134" s="1">
        <f t="shared" si="11"/>
        <v>5</v>
      </c>
      <c r="E134" s="1">
        <f t="shared" si="9"/>
        <v>1</v>
      </c>
      <c r="F134" s="1">
        <f t="shared" si="10"/>
        <v>20</v>
      </c>
    </row>
    <row r="135" spans="1:6" x14ac:dyDescent="0.2">
      <c r="A135" s="12">
        <v>44058</v>
      </c>
      <c r="B135" s="2">
        <v>151</v>
      </c>
      <c r="C135">
        <f t="shared" si="8"/>
        <v>270</v>
      </c>
      <c r="D135" s="1">
        <f t="shared" si="11"/>
        <v>5</v>
      </c>
      <c r="E135" s="1">
        <f t="shared" si="9"/>
        <v>1</v>
      </c>
      <c r="F135" s="1">
        <f t="shared" si="10"/>
        <v>20</v>
      </c>
    </row>
    <row r="136" spans="1:6" x14ac:dyDescent="0.2">
      <c r="A136" s="12">
        <v>44059</v>
      </c>
      <c r="B136" s="2">
        <v>120</v>
      </c>
      <c r="C136">
        <f t="shared" si="8"/>
        <v>275</v>
      </c>
      <c r="D136" s="1">
        <f t="shared" si="11"/>
        <v>5</v>
      </c>
      <c r="E136" s="1">
        <f t="shared" si="9"/>
        <v>1</v>
      </c>
      <c r="F136" s="1">
        <f t="shared" si="10"/>
        <v>20</v>
      </c>
    </row>
    <row r="137" spans="1:6" x14ac:dyDescent="0.2">
      <c r="A137" s="12">
        <v>44060</v>
      </c>
      <c r="B137" s="2">
        <v>369</v>
      </c>
      <c r="C137">
        <f t="shared" si="8"/>
        <v>274</v>
      </c>
      <c r="D137" s="1">
        <f t="shared" si="11"/>
        <v>5</v>
      </c>
      <c r="E137" s="1">
        <f t="shared" si="9"/>
        <v>1</v>
      </c>
      <c r="F137" s="1">
        <f t="shared" si="10"/>
        <v>20</v>
      </c>
    </row>
    <row r="138" spans="1:6" x14ac:dyDescent="0.2">
      <c r="A138" s="12">
        <v>44061</v>
      </c>
      <c r="B138" s="2">
        <v>380</v>
      </c>
      <c r="C138">
        <f t="shared" si="8"/>
        <v>288</v>
      </c>
      <c r="D138" s="1">
        <f t="shared" si="11"/>
        <v>5</v>
      </c>
      <c r="E138" s="1">
        <f t="shared" si="9"/>
        <v>1</v>
      </c>
      <c r="F138" s="1">
        <f t="shared" si="10"/>
        <v>20</v>
      </c>
    </row>
    <row r="139" spans="1:6" x14ac:dyDescent="0.2">
      <c r="A139" s="12">
        <v>44062</v>
      </c>
      <c r="B139" s="2">
        <v>336</v>
      </c>
      <c r="C139">
        <f t="shared" si="8"/>
        <v>293</v>
      </c>
      <c r="D139" s="1">
        <f t="shared" si="11"/>
        <v>5</v>
      </c>
      <c r="E139" s="1">
        <f t="shared" si="9"/>
        <v>1</v>
      </c>
      <c r="F139" s="1">
        <f t="shared" si="10"/>
        <v>20</v>
      </c>
    </row>
    <row r="140" spans="1:6" x14ac:dyDescent="0.2">
      <c r="A140" s="12">
        <v>44063</v>
      </c>
      <c r="B140" s="2">
        <v>357</v>
      </c>
      <c r="C140">
        <f t="shared" si="8"/>
        <v>294</v>
      </c>
      <c r="D140" s="1">
        <f t="shared" si="11"/>
        <v>5</v>
      </c>
      <c r="E140" s="1">
        <f t="shared" si="9"/>
        <v>1</v>
      </c>
      <c r="F140" s="1">
        <f t="shared" si="10"/>
        <v>20</v>
      </c>
    </row>
    <row r="141" spans="1:6" x14ac:dyDescent="0.2">
      <c r="A141" s="12">
        <v>44064</v>
      </c>
      <c r="B141" s="2">
        <v>283</v>
      </c>
      <c r="C141">
        <f t="shared" si="8"/>
        <v>285</v>
      </c>
      <c r="D141" s="1">
        <f t="shared" si="11"/>
        <v>5</v>
      </c>
      <c r="E141" s="1">
        <f t="shared" si="9"/>
        <v>1</v>
      </c>
      <c r="F141" s="1">
        <f t="shared" si="10"/>
        <v>20</v>
      </c>
    </row>
    <row r="142" spans="1:6" x14ac:dyDescent="0.2">
      <c r="A142" s="12">
        <v>44065</v>
      </c>
      <c r="B142" s="2">
        <v>148</v>
      </c>
      <c r="C142">
        <f t="shared" si="8"/>
        <v>285</v>
      </c>
      <c r="D142" s="1">
        <f t="shared" si="11"/>
        <v>5</v>
      </c>
      <c r="E142" s="1">
        <f t="shared" si="9"/>
        <v>1</v>
      </c>
      <c r="F142" s="1">
        <f t="shared" si="10"/>
        <v>20</v>
      </c>
    </row>
    <row r="143" spans="1:6" x14ac:dyDescent="0.2">
      <c r="A143" s="12">
        <v>44066</v>
      </c>
      <c r="B143" s="2">
        <v>92</v>
      </c>
      <c r="C143">
        <f t="shared" si="8"/>
        <v>281</v>
      </c>
      <c r="D143" s="1">
        <f t="shared" si="11"/>
        <v>5</v>
      </c>
      <c r="E143" s="1">
        <f t="shared" si="9"/>
        <v>1</v>
      </c>
      <c r="F143" s="1">
        <f t="shared" si="10"/>
        <v>20</v>
      </c>
    </row>
    <row r="144" spans="1:6" x14ac:dyDescent="0.2">
      <c r="A144" s="12">
        <v>44067</v>
      </c>
      <c r="B144" s="2">
        <v>395</v>
      </c>
      <c r="C144">
        <f t="shared" ref="C144:C207" si="12">ROUND(AVERAGE(B138:B144),0)</f>
        <v>284</v>
      </c>
      <c r="D144" s="1">
        <f t="shared" si="11"/>
        <v>5</v>
      </c>
      <c r="E144" s="1">
        <f t="shared" si="9"/>
        <v>1</v>
      </c>
      <c r="F144" s="1">
        <f t="shared" si="10"/>
        <v>20</v>
      </c>
    </row>
    <row r="145" spans="1:6" x14ac:dyDescent="0.2">
      <c r="A145" s="12">
        <v>44068</v>
      </c>
      <c r="B145" s="2">
        <v>378</v>
      </c>
      <c r="C145">
        <f t="shared" si="12"/>
        <v>284</v>
      </c>
      <c r="D145" s="1">
        <f t="shared" si="11"/>
        <v>5</v>
      </c>
      <c r="E145" s="1">
        <f t="shared" si="9"/>
        <v>1</v>
      </c>
      <c r="F145" s="1">
        <f t="shared" si="10"/>
        <v>20</v>
      </c>
    </row>
    <row r="146" spans="1:6" x14ac:dyDescent="0.2">
      <c r="A146" s="12">
        <v>44069</v>
      </c>
      <c r="B146" s="2">
        <v>380</v>
      </c>
      <c r="C146">
        <f t="shared" si="12"/>
        <v>290</v>
      </c>
      <c r="D146" s="1">
        <f t="shared" si="11"/>
        <v>5</v>
      </c>
      <c r="E146" s="1">
        <f t="shared" si="9"/>
        <v>1</v>
      </c>
      <c r="F146" s="1">
        <f t="shared" si="10"/>
        <v>20</v>
      </c>
    </row>
    <row r="147" spans="1:6" x14ac:dyDescent="0.2">
      <c r="A147" s="12">
        <v>44070</v>
      </c>
      <c r="B147" s="2">
        <v>344</v>
      </c>
      <c r="C147">
        <f t="shared" si="12"/>
        <v>289</v>
      </c>
      <c r="D147" s="1">
        <f t="shared" si="11"/>
        <v>5</v>
      </c>
      <c r="E147" s="1">
        <f t="shared" si="9"/>
        <v>1</v>
      </c>
      <c r="F147" s="1">
        <f t="shared" si="10"/>
        <v>20</v>
      </c>
    </row>
    <row r="148" spans="1:6" x14ac:dyDescent="0.2">
      <c r="A148" s="12">
        <v>44071</v>
      </c>
      <c r="B148" s="2">
        <v>363</v>
      </c>
      <c r="C148">
        <f t="shared" si="12"/>
        <v>300</v>
      </c>
      <c r="D148" s="1">
        <f t="shared" si="11"/>
        <v>5</v>
      </c>
      <c r="E148" s="1">
        <f t="shared" si="9"/>
        <v>1</v>
      </c>
      <c r="F148" s="1">
        <f t="shared" si="10"/>
        <v>20</v>
      </c>
    </row>
    <row r="149" spans="1:6" x14ac:dyDescent="0.2">
      <c r="A149" s="12">
        <v>44072</v>
      </c>
      <c r="B149" s="2">
        <v>172</v>
      </c>
      <c r="C149">
        <f t="shared" si="12"/>
        <v>303</v>
      </c>
      <c r="D149" s="1">
        <f t="shared" si="11"/>
        <v>5</v>
      </c>
      <c r="E149" s="1">
        <f t="shared" si="9"/>
        <v>1</v>
      </c>
      <c r="F149" s="1">
        <f t="shared" si="10"/>
        <v>20</v>
      </c>
    </row>
    <row r="150" spans="1:6" x14ac:dyDescent="0.2">
      <c r="A150" s="12">
        <v>44073</v>
      </c>
      <c r="B150" s="2">
        <v>139</v>
      </c>
      <c r="C150">
        <f t="shared" si="12"/>
        <v>310</v>
      </c>
      <c r="D150" s="1">
        <f t="shared" si="11"/>
        <v>6</v>
      </c>
      <c r="E150" s="1">
        <f t="shared" si="9"/>
        <v>1</v>
      </c>
      <c r="F150" s="1">
        <f t="shared" si="10"/>
        <v>24</v>
      </c>
    </row>
    <row r="151" spans="1:6" x14ac:dyDescent="0.2">
      <c r="A151" s="12">
        <v>44074</v>
      </c>
      <c r="B151" s="2">
        <v>439</v>
      </c>
      <c r="C151">
        <f t="shared" si="12"/>
        <v>316</v>
      </c>
      <c r="D151" s="1">
        <f t="shared" si="11"/>
        <v>6</v>
      </c>
      <c r="E151" s="1">
        <f t="shared" si="9"/>
        <v>1</v>
      </c>
      <c r="F151" s="1">
        <f t="shared" si="10"/>
        <v>24</v>
      </c>
    </row>
    <row r="152" spans="1:6" x14ac:dyDescent="0.2">
      <c r="A152" s="12">
        <v>44075</v>
      </c>
      <c r="B152" s="2">
        <v>396</v>
      </c>
      <c r="C152">
        <f t="shared" si="12"/>
        <v>319</v>
      </c>
      <c r="D152" s="1">
        <f t="shared" si="11"/>
        <v>6</v>
      </c>
      <c r="E152" s="1">
        <f t="shared" si="9"/>
        <v>1</v>
      </c>
      <c r="F152" s="1">
        <f t="shared" si="10"/>
        <v>24</v>
      </c>
    </row>
    <row r="153" spans="1:6" x14ac:dyDescent="0.2">
      <c r="A153" s="12">
        <v>44076</v>
      </c>
      <c r="B153" s="2">
        <v>384</v>
      </c>
      <c r="C153">
        <f t="shared" si="12"/>
        <v>320</v>
      </c>
      <c r="D153" s="1">
        <f t="shared" si="11"/>
        <v>6</v>
      </c>
      <c r="E153" s="1">
        <f t="shared" si="9"/>
        <v>1</v>
      </c>
      <c r="F153" s="1">
        <f t="shared" si="10"/>
        <v>24</v>
      </c>
    </row>
    <row r="154" spans="1:6" x14ac:dyDescent="0.2">
      <c r="A154" s="12">
        <v>44077</v>
      </c>
      <c r="B154" s="2">
        <v>464</v>
      </c>
      <c r="C154">
        <f t="shared" si="12"/>
        <v>337</v>
      </c>
      <c r="D154" s="1">
        <f t="shared" si="11"/>
        <v>6</v>
      </c>
      <c r="E154" s="1">
        <f t="shared" si="9"/>
        <v>1</v>
      </c>
      <c r="F154" s="1">
        <f t="shared" si="10"/>
        <v>24</v>
      </c>
    </row>
    <row r="155" spans="1:6" x14ac:dyDescent="0.2">
      <c r="A155" s="12">
        <v>44078</v>
      </c>
      <c r="B155" s="2">
        <v>346</v>
      </c>
      <c r="C155">
        <f t="shared" si="12"/>
        <v>334</v>
      </c>
      <c r="D155" s="1">
        <f t="shared" si="11"/>
        <v>6</v>
      </c>
      <c r="E155" s="1">
        <f t="shared" si="9"/>
        <v>1</v>
      </c>
      <c r="F155" s="1">
        <f t="shared" si="10"/>
        <v>24</v>
      </c>
    </row>
    <row r="156" spans="1:6" x14ac:dyDescent="0.2">
      <c r="A156" s="12">
        <v>44079</v>
      </c>
      <c r="B156" s="2">
        <v>198</v>
      </c>
      <c r="C156">
        <f t="shared" si="12"/>
        <v>338</v>
      </c>
      <c r="D156" s="1">
        <f t="shared" si="11"/>
        <v>6</v>
      </c>
      <c r="E156" s="1">
        <f t="shared" si="9"/>
        <v>1</v>
      </c>
      <c r="F156" s="1">
        <f t="shared" si="10"/>
        <v>24</v>
      </c>
    </row>
    <row r="157" spans="1:6" x14ac:dyDescent="0.2">
      <c r="A157" s="12">
        <v>44080</v>
      </c>
      <c r="B157" s="2">
        <v>113</v>
      </c>
      <c r="C157">
        <f t="shared" si="12"/>
        <v>334</v>
      </c>
      <c r="D157" s="1">
        <f t="shared" si="11"/>
        <v>6</v>
      </c>
      <c r="E157" s="1">
        <f t="shared" si="9"/>
        <v>1</v>
      </c>
      <c r="F157" s="1">
        <f t="shared" si="10"/>
        <v>24</v>
      </c>
    </row>
    <row r="158" spans="1:6" x14ac:dyDescent="0.2">
      <c r="A158" s="12">
        <v>44081</v>
      </c>
      <c r="B158" s="2">
        <v>161</v>
      </c>
      <c r="C158">
        <f t="shared" si="12"/>
        <v>295</v>
      </c>
      <c r="D158" s="1">
        <f t="shared" si="11"/>
        <v>5</v>
      </c>
      <c r="E158" s="1">
        <f t="shared" si="9"/>
        <v>1</v>
      </c>
      <c r="F158" s="1">
        <f t="shared" si="10"/>
        <v>20</v>
      </c>
    </row>
    <row r="159" spans="1:6" x14ac:dyDescent="0.2">
      <c r="A159" s="12">
        <v>44082</v>
      </c>
      <c r="B159" s="2">
        <v>546</v>
      </c>
      <c r="C159">
        <f t="shared" si="12"/>
        <v>316</v>
      </c>
      <c r="D159" s="1">
        <f t="shared" si="11"/>
        <v>6</v>
      </c>
      <c r="E159" s="1">
        <f t="shared" si="9"/>
        <v>1</v>
      </c>
      <c r="F159" s="1">
        <f t="shared" si="10"/>
        <v>24</v>
      </c>
    </row>
    <row r="160" spans="1:6" x14ac:dyDescent="0.2">
      <c r="A160" s="12">
        <v>44083</v>
      </c>
      <c r="B160" s="2">
        <v>475</v>
      </c>
      <c r="C160">
        <f t="shared" si="12"/>
        <v>329</v>
      </c>
      <c r="D160" s="1">
        <f t="shared" si="11"/>
        <v>6</v>
      </c>
      <c r="E160" s="1">
        <f t="shared" si="9"/>
        <v>1</v>
      </c>
      <c r="F160" s="1">
        <f t="shared" si="10"/>
        <v>24</v>
      </c>
    </row>
    <row r="161" spans="1:6" x14ac:dyDescent="0.2">
      <c r="A161" s="12">
        <v>44084</v>
      </c>
      <c r="B161" s="2">
        <v>412</v>
      </c>
      <c r="C161">
        <f t="shared" si="12"/>
        <v>322</v>
      </c>
      <c r="D161" s="1">
        <f t="shared" si="11"/>
        <v>6</v>
      </c>
      <c r="E161" s="1">
        <f t="shared" si="9"/>
        <v>1</v>
      </c>
      <c r="F161" s="1">
        <f t="shared" si="10"/>
        <v>24</v>
      </c>
    </row>
    <row r="162" spans="1:6" x14ac:dyDescent="0.2">
      <c r="A162" s="12">
        <v>44085</v>
      </c>
      <c r="B162" s="2">
        <v>409</v>
      </c>
      <c r="C162">
        <f t="shared" si="12"/>
        <v>331</v>
      </c>
      <c r="D162" s="1">
        <f t="shared" si="11"/>
        <v>6</v>
      </c>
      <c r="E162" s="1">
        <f t="shared" si="9"/>
        <v>1</v>
      </c>
      <c r="F162" s="1">
        <f t="shared" si="10"/>
        <v>24</v>
      </c>
    </row>
    <row r="163" spans="1:6" x14ac:dyDescent="0.2">
      <c r="A163" s="12">
        <v>44086</v>
      </c>
      <c r="B163" s="2">
        <v>189</v>
      </c>
      <c r="C163">
        <f t="shared" si="12"/>
        <v>329</v>
      </c>
      <c r="D163" s="1">
        <f t="shared" si="11"/>
        <v>6</v>
      </c>
      <c r="E163" s="1">
        <f t="shared" si="9"/>
        <v>1</v>
      </c>
      <c r="F163" s="1">
        <f t="shared" si="10"/>
        <v>24</v>
      </c>
    </row>
    <row r="164" spans="1:6" x14ac:dyDescent="0.2">
      <c r="A164" s="12">
        <v>44087</v>
      </c>
      <c r="B164" s="2">
        <v>161</v>
      </c>
      <c r="C164">
        <f t="shared" si="12"/>
        <v>336</v>
      </c>
      <c r="D164" s="1">
        <f t="shared" si="11"/>
        <v>6</v>
      </c>
      <c r="E164" s="1">
        <f t="shared" si="9"/>
        <v>1</v>
      </c>
      <c r="F164" s="1">
        <f t="shared" si="10"/>
        <v>24</v>
      </c>
    </row>
    <row r="165" spans="1:6" x14ac:dyDescent="0.2">
      <c r="A165" s="12">
        <v>44088</v>
      </c>
      <c r="B165" s="2">
        <v>503</v>
      </c>
      <c r="C165">
        <f t="shared" si="12"/>
        <v>385</v>
      </c>
      <c r="D165" s="1">
        <f t="shared" si="11"/>
        <v>7</v>
      </c>
      <c r="E165" s="1">
        <f t="shared" si="9"/>
        <v>1</v>
      </c>
      <c r="F165" s="1">
        <f t="shared" si="10"/>
        <v>28</v>
      </c>
    </row>
    <row r="166" spans="1:6" x14ac:dyDescent="0.2">
      <c r="A166" s="12">
        <v>44089</v>
      </c>
      <c r="B166" s="2">
        <v>424</v>
      </c>
      <c r="C166">
        <f t="shared" si="12"/>
        <v>368</v>
      </c>
      <c r="D166" s="1">
        <f t="shared" si="11"/>
        <v>7</v>
      </c>
      <c r="E166" s="1">
        <f t="shared" si="9"/>
        <v>1</v>
      </c>
      <c r="F166" s="1">
        <f t="shared" si="10"/>
        <v>28</v>
      </c>
    </row>
    <row r="167" spans="1:6" x14ac:dyDescent="0.2">
      <c r="A167" s="12">
        <v>44090</v>
      </c>
      <c r="B167" s="2">
        <v>413</v>
      </c>
      <c r="C167">
        <f t="shared" si="12"/>
        <v>359</v>
      </c>
      <c r="D167" s="1">
        <f t="shared" si="11"/>
        <v>6</v>
      </c>
      <c r="E167" s="1">
        <f t="shared" si="9"/>
        <v>1</v>
      </c>
      <c r="F167" s="1">
        <f t="shared" si="10"/>
        <v>24</v>
      </c>
    </row>
    <row r="168" spans="1:6" x14ac:dyDescent="0.2">
      <c r="A168" s="12">
        <v>44091</v>
      </c>
      <c r="B168" s="2">
        <v>354</v>
      </c>
      <c r="C168">
        <f t="shared" si="12"/>
        <v>350</v>
      </c>
      <c r="D168" s="1">
        <f t="shared" si="11"/>
        <v>6</v>
      </c>
      <c r="E168" s="1">
        <f t="shared" si="9"/>
        <v>1</v>
      </c>
      <c r="F168" s="1">
        <f t="shared" si="10"/>
        <v>24</v>
      </c>
    </row>
    <row r="169" spans="1:6" x14ac:dyDescent="0.2">
      <c r="A169" s="12">
        <v>44092</v>
      </c>
      <c r="B169" s="2">
        <v>436</v>
      </c>
      <c r="C169">
        <f t="shared" si="12"/>
        <v>354</v>
      </c>
      <c r="D169" s="1">
        <f t="shared" si="11"/>
        <v>6</v>
      </c>
      <c r="E169" s="1">
        <f t="shared" si="9"/>
        <v>1</v>
      </c>
      <c r="F169" s="1">
        <f t="shared" si="10"/>
        <v>24</v>
      </c>
    </row>
    <row r="170" spans="1:6" x14ac:dyDescent="0.2">
      <c r="A170" s="12">
        <v>44093</v>
      </c>
      <c r="B170" s="2">
        <v>202</v>
      </c>
      <c r="C170">
        <f t="shared" si="12"/>
        <v>356</v>
      </c>
      <c r="D170" s="1">
        <f t="shared" si="11"/>
        <v>6</v>
      </c>
      <c r="E170" s="1">
        <f t="shared" si="9"/>
        <v>1</v>
      </c>
      <c r="F170" s="1">
        <f t="shared" si="10"/>
        <v>24</v>
      </c>
    </row>
    <row r="171" spans="1:6" x14ac:dyDescent="0.2">
      <c r="A171" s="12">
        <v>44094</v>
      </c>
      <c r="B171" s="2">
        <v>141</v>
      </c>
      <c r="C171">
        <f t="shared" si="12"/>
        <v>353</v>
      </c>
      <c r="D171" s="1">
        <f t="shared" si="11"/>
        <v>6</v>
      </c>
      <c r="E171" s="1">
        <f t="shared" si="9"/>
        <v>1</v>
      </c>
      <c r="F171" s="1">
        <f t="shared" si="10"/>
        <v>24</v>
      </c>
    </row>
    <row r="172" spans="1:6" x14ac:dyDescent="0.2">
      <c r="A172" s="12">
        <v>44095</v>
      </c>
      <c r="B172" s="2">
        <v>427</v>
      </c>
      <c r="C172">
        <f t="shared" si="12"/>
        <v>342</v>
      </c>
      <c r="D172" s="1">
        <f t="shared" si="11"/>
        <v>6</v>
      </c>
      <c r="E172" s="1">
        <f t="shared" si="9"/>
        <v>1</v>
      </c>
      <c r="F172" s="1">
        <f t="shared" si="10"/>
        <v>24</v>
      </c>
    </row>
    <row r="173" spans="1:6" x14ac:dyDescent="0.2">
      <c r="A173" s="12">
        <v>44096</v>
      </c>
      <c r="B173" s="2">
        <v>508</v>
      </c>
      <c r="C173">
        <f t="shared" si="12"/>
        <v>354</v>
      </c>
      <c r="D173" s="1">
        <f t="shared" si="11"/>
        <v>6</v>
      </c>
      <c r="E173" s="1">
        <f t="shared" si="9"/>
        <v>1</v>
      </c>
      <c r="F173" s="1">
        <f t="shared" si="10"/>
        <v>24</v>
      </c>
    </row>
    <row r="174" spans="1:6" x14ac:dyDescent="0.2">
      <c r="A174" s="12">
        <v>44097</v>
      </c>
      <c r="B174" s="2">
        <v>560</v>
      </c>
      <c r="C174">
        <f t="shared" si="12"/>
        <v>375</v>
      </c>
      <c r="D174" s="1">
        <f t="shared" si="11"/>
        <v>7</v>
      </c>
      <c r="E174" s="1">
        <f t="shared" si="9"/>
        <v>1</v>
      </c>
      <c r="F174" s="1">
        <f t="shared" si="10"/>
        <v>28</v>
      </c>
    </row>
    <row r="175" spans="1:6" x14ac:dyDescent="0.2">
      <c r="A175" s="12">
        <v>44098</v>
      </c>
      <c r="B175" s="2">
        <v>596</v>
      </c>
      <c r="C175">
        <f t="shared" si="12"/>
        <v>410</v>
      </c>
      <c r="D175" s="1">
        <f t="shared" si="11"/>
        <v>7</v>
      </c>
      <c r="E175" s="1">
        <f t="shared" si="9"/>
        <v>1</v>
      </c>
      <c r="F175" s="1">
        <f t="shared" si="10"/>
        <v>28</v>
      </c>
    </row>
    <row r="176" spans="1:6" x14ac:dyDescent="0.2">
      <c r="A176" s="12">
        <v>44099</v>
      </c>
      <c r="B176" s="2">
        <v>553</v>
      </c>
      <c r="C176">
        <f t="shared" si="12"/>
        <v>427</v>
      </c>
      <c r="D176" s="1">
        <f t="shared" si="11"/>
        <v>8</v>
      </c>
      <c r="E176" s="1">
        <f t="shared" si="9"/>
        <v>1</v>
      </c>
      <c r="F176" s="1">
        <f t="shared" si="10"/>
        <v>32</v>
      </c>
    </row>
    <row r="177" spans="1:6" x14ac:dyDescent="0.2">
      <c r="A177" s="12">
        <v>44100</v>
      </c>
      <c r="B177" s="2">
        <v>363</v>
      </c>
      <c r="C177">
        <f t="shared" si="12"/>
        <v>450</v>
      </c>
      <c r="D177" s="1">
        <f t="shared" si="11"/>
        <v>8</v>
      </c>
      <c r="E177" s="1">
        <f t="shared" si="9"/>
        <v>1</v>
      </c>
      <c r="F177" s="1">
        <f t="shared" si="10"/>
        <v>32</v>
      </c>
    </row>
    <row r="178" spans="1:6" x14ac:dyDescent="0.2">
      <c r="A178" s="12">
        <v>44101</v>
      </c>
      <c r="B178" s="2">
        <v>225</v>
      </c>
      <c r="C178">
        <f t="shared" si="12"/>
        <v>462</v>
      </c>
      <c r="D178" s="1">
        <f t="shared" si="11"/>
        <v>8</v>
      </c>
      <c r="E178" s="1">
        <f t="shared" si="9"/>
        <v>1</v>
      </c>
      <c r="F178" s="1">
        <f t="shared" si="10"/>
        <v>32</v>
      </c>
    </row>
    <row r="179" spans="1:6" x14ac:dyDescent="0.2">
      <c r="A179" s="12">
        <v>44102</v>
      </c>
      <c r="B179" s="2">
        <v>866</v>
      </c>
      <c r="C179">
        <f t="shared" si="12"/>
        <v>524</v>
      </c>
      <c r="D179" s="1">
        <f t="shared" si="11"/>
        <v>9</v>
      </c>
      <c r="E179" s="1">
        <f t="shared" si="9"/>
        <v>1</v>
      </c>
      <c r="F179" s="1">
        <f t="shared" si="10"/>
        <v>36</v>
      </c>
    </row>
    <row r="180" spans="1:6" x14ac:dyDescent="0.2">
      <c r="A180" s="12">
        <v>44103</v>
      </c>
      <c r="B180" s="2">
        <v>720</v>
      </c>
      <c r="C180">
        <f t="shared" si="12"/>
        <v>555</v>
      </c>
      <c r="D180" s="1">
        <f t="shared" si="11"/>
        <v>10</v>
      </c>
      <c r="E180" s="1">
        <f t="shared" si="9"/>
        <v>1</v>
      </c>
      <c r="F180" s="1">
        <f t="shared" si="10"/>
        <v>40</v>
      </c>
    </row>
    <row r="181" spans="1:6" x14ac:dyDescent="0.2">
      <c r="A181" s="12">
        <v>44104</v>
      </c>
      <c r="B181" s="2">
        <v>613</v>
      </c>
      <c r="C181">
        <f t="shared" si="12"/>
        <v>562</v>
      </c>
      <c r="D181" s="1">
        <f t="shared" si="11"/>
        <v>10</v>
      </c>
      <c r="E181" s="1">
        <f t="shared" si="9"/>
        <v>1</v>
      </c>
      <c r="F181" s="1">
        <f t="shared" si="10"/>
        <v>40</v>
      </c>
    </row>
    <row r="182" spans="1:6" x14ac:dyDescent="0.2">
      <c r="A182" s="12">
        <v>44105</v>
      </c>
      <c r="B182" s="2">
        <v>684</v>
      </c>
      <c r="C182">
        <f t="shared" si="12"/>
        <v>575</v>
      </c>
      <c r="D182" s="1">
        <f t="shared" si="11"/>
        <v>10</v>
      </c>
      <c r="E182" s="1">
        <f t="shared" si="9"/>
        <v>1</v>
      </c>
      <c r="F182" s="1">
        <f t="shared" si="10"/>
        <v>40</v>
      </c>
    </row>
    <row r="183" spans="1:6" x14ac:dyDescent="0.2">
      <c r="A183" s="12">
        <v>44106</v>
      </c>
      <c r="B183" s="2">
        <v>565</v>
      </c>
      <c r="C183">
        <f t="shared" si="12"/>
        <v>577</v>
      </c>
      <c r="D183" s="1">
        <f t="shared" si="11"/>
        <v>10</v>
      </c>
      <c r="E183" s="1">
        <f t="shared" si="9"/>
        <v>1</v>
      </c>
      <c r="F183" s="1">
        <f t="shared" si="10"/>
        <v>40</v>
      </c>
    </row>
    <row r="184" spans="1:6" x14ac:dyDescent="0.2">
      <c r="A184" s="12">
        <v>44107</v>
      </c>
      <c r="B184" s="2">
        <v>408</v>
      </c>
      <c r="C184">
        <f t="shared" si="12"/>
        <v>583</v>
      </c>
      <c r="D184" s="1">
        <f t="shared" si="11"/>
        <v>10</v>
      </c>
      <c r="E184" s="1">
        <f t="shared" si="9"/>
        <v>1</v>
      </c>
      <c r="F184" s="1">
        <f t="shared" si="10"/>
        <v>40</v>
      </c>
    </row>
    <row r="185" spans="1:6" x14ac:dyDescent="0.2">
      <c r="A185" s="12">
        <v>44108</v>
      </c>
      <c r="B185" s="2">
        <v>292</v>
      </c>
      <c r="C185">
        <f t="shared" si="12"/>
        <v>593</v>
      </c>
      <c r="D185" s="1">
        <f t="shared" si="11"/>
        <v>11</v>
      </c>
      <c r="E185" s="1">
        <f t="shared" si="9"/>
        <v>1</v>
      </c>
      <c r="F185" s="1">
        <f t="shared" si="10"/>
        <v>44</v>
      </c>
    </row>
    <row r="186" spans="1:6" x14ac:dyDescent="0.2">
      <c r="A186" s="12">
        <v>44109</v>
      </c>
      <c r="B186" s="2">
        <v>749</v>
      </c>
      <c r="C186">
        <f t="shared" si="12"/>
        <v>576</v>
      </c>
      <c r="D186" s="1">
        <f t="shared" si="11"/>
        <v>10</v>
      </c>
      <c r="E186" s="1">
        <f t="shared" si="9"/>
        <v>1</v>
      </c>
      <c r="F186" s="1">
        <f t="shared" si="10"/>
        <v>40</v>
      </c>
    </row>
    <row r="187" spans="1:6" x14ac:dyDescent="0.2">
      <c r="A187" s="12">
        <v>44110</v>
      </c>
      <c r="B187" s="2">
        <v>736</v>
      </c>
      <c r="C187">
        <f t="shared" si="12"/>
        <v>578</v>
      </c>
      <c r="D187" s="1">
        <f t="shared" si="11"/>
        <v>10</v>
      </c>
      <c r="E187" s="1">
        <f t="shared" ref="E187:E250" si="13">ROUND(D183*$I$2,0)</f>
        <v>1</v>
      </c>
      <c r="F187" s="1">
        <f t="shared" ref="F187:F250" si="14">ROUND(D187*$H$2,0)</f>
        <v>40</v>
      </c>
    </row>
    <row r="188" spans="1:6" x14ac:dyDescent="0.2">
      <c r="A188" s="12">
        <v>44111</v>
      </c>
      <c r="B188" s="2">
        <v>722</v>
      </c>
      <c r="C188">
        <f t="shared" si="12"/>
        <v>594</v>
      </c>
      <c r="D188" s="1">
        <f t="shared" si="11"/>
        <v>11</v>
      </c>
      <c r="E188" s="1">
        <f t="shared" si="13"/>
        <v>1</v>
      </c>
      <c r="F188" s="1">
        <f t="shared" si="14"/>
        <v>44</v>
      </c>
    </row>
    <row r="189" spans="1:6" x14ac:dyDescent="0.2">
      <c r="A189" s="12">
        <v>44112</v>
      </c>
      <c r="B189" s="2">
        <v>835</v>
      </c>
      <c r="C189">
        <f t="shared" si="12"/>
        <v>615</v>
      </c>
      <c r="D189" s="1">
        <f t="shared" si="11"/>
        <v>11</v>
      </c>
      <c r="E189" s="1">
        <f t="shared" si="13"/>
        <v>1</v>
      </c>
      <c r="F189" s="1">
        <f t="shared" si="14"/>
        <v>44</v>
      </c>
    </row>
    <row r="190" spans="1:6" x14ac:dyDescent="0.2">
      <c r="A190" s="12">
        <v>44113</v>
      </c>
      <c r="B190" s="2">
        <v>688</v>
      </c>
      <c r="C190">
        <f t="shared" si="12"/>
        <v>633</v>
      </c>
      <c r="D190" s="1">
        <f t="shared" si="11"/>
        <v>11</v>
      </c>
      <c r="E190" s="1">
        <f t="shared" si="13"/>
        <v>1</v>
      </c>
      <c r="F190" s="1">
        <f t="shared" si="14"/>
        <v>44</v>
      </c>
    </row>
    <row r="191" spans="1:6" x14ac:dyDescent="0.2">
      <c r="A191" s="12">
        <v>44114</v>
      </c>
      <c r="B191" s="2">
        <v>412</v>
      </c>
      <c r="C191">
        <f t="shared" si="12"/>
        <v>633</v>
      </c>
      <c r="D191" s="1">
        <f t="shared" si="11"/>
        <v>11</v>
      </c>
      <c r="E191" s="1">
        <f t="shared" si="13"/>
        <v>1</v>
      </c>
      <c r="F191" s="1">
        <f t="shared" si="14"/>
        <v>44</v>
      </c>
    </row>
    <row r="192" spans="1:6" x14ac:dyDescent="0.2">
      <c r="A192" s="12">
        <v>44115</v>
      </c>
      <c r="B192" s="2">
        <v>264</v>
      </c>
      <c r="C192">
        <f t="shared" si="12"/>
        <v>629</v>
      </c>
      <c r="D192" s="1">
        <f t="shared" si="11"/>
        <v>11</v>
      </c>
      <c r="E192" s="1">
        <f t="shared" si="13"/>
        <v>1</v>
      </c>
      <c r="F192" s="1">
        <f t="shared" si="14"/>
        <v>44</v>
      </c>
    </row>
    <row r="193" spans="1:6" x14ac:dyDescent="0.2">
      <c r="A193" s="12">
        <v>44116</v>
      </c>
      <c r="B193" s="2">
        <v>593</v>
      </c>
      <c r="C193">
        <f t="shared" si="12"/>
        <v>607</v>
      </c>
      <c r="D193" s="1">
        <f t="shared" si="11"/>
        <v>11</v>
      </c>
      <c r="E193" s="1">
        <f t="shared" si="13"/>
        <v>1</v>
      </c>
      <c r="F193" s="1">
        <f t="shared" si="14"/>
        <v>44</v>
      </c>
    </row>
    <row r="194" spans="1:6" x14ac:dyDescent="0.2">
      <c r="A194" s="12">
        <v>44117</v>
      </c>
      <c r="B194" s="2">
        <v>785</v>
      </c>
      <c r="C194">
        <f t="shared" si="12"/>
        <v>614</v>
      </c>
      <c r="D194" s="1">
        <f t="shared" si="11"/>
        <v>11</v>
      </c>
      <c r="E194" s="1">
        <f t="shared" si="13"/>
        <v>1</v>
      </c>
      <c r="F194" s="1">
        <f t="shared" si="14"/>
        <v>44</v>
      </c>
    </row>
    <row r="195" spans="1:6" x14ac:dyDescent="0.2">
      <c r="A195" s="12">
        <v>44118</v>
      </c>
      <c r="B195" s="2">
        <v>897</v>
      </c>
      <c r="C195">
        <f t="shared" si="12"/>
        <v>639</v>
      </c>
      <c r="D195" s="1">
        <f t="shared" ref="D195:D258" si="15">ROUND(C195*$G$2,0)</f>
        <v>12</v>
      </c>
      <c r="E195" s="1">
        <f t="shared" si="13"/>
        <v>1</v>
      </c>
      <c r="F195" s="1">
        <f t="shared" si="14"/>
        <v>48</v>
      </c>
    </row>
    <row r="196" spans="1:6" x14ac:dyDescent="0.2">
      <c r="A196" s="12">
        <v>44119</v>
      </c>
      <c r="B196" s="2">
        <v>950</v>
      </c>
      <c r="C196">
        <f t="shared" si="12"/>
        <v>656</v>
      </c>
      <c r="D196" s="1">
        <f t="shared" si="15"/>
        <v>12</v>
      </c>
      <c r="E196" s="1">
        <f t="shared" si="13"/>
        <v>1</v>
      </c>
      <c r="F196" s="1">
        <f t="shared" si="14"/>
        <v>48</v>
      </c>
    </row>
    <row r="197" spans="1:6" x14ac:dyDescent="0.2">
      <c r="A197" s="12">
        <v>44120</v>
      </c>
      <c r="B197" s="2">
        <v>866</v>
      </c>
      <c r="C197">
        <f t="shared" si="12"/>
        <v>681</v>
      </c>
      <c r="D197" s="1">
        <f t="shared" si="15"/>
        <v>12</v>
      </c>
      <c r="E197" s="1">
        <f t="shared" si="13"/>
        <v>1</v>
      </c>
      <c r="F197" s="1">
        <f t="shared" si="14"/>
        <v>48</v>
      </c>
    </row>
    <row r="198" spans="1:6" x14ac:dyDescent="0.2">
      <c r="A198" s="12">
        <v>44121</v>
      </c>
      <c r="B198" s="2">
        <v>543</v>
      </c>
      <c r="C198">
        <f t="shared" si="12"/>
        <v>700</v>
      </c>
      <c r="D198" s="1">
        <f t="shared" si="15"/>
        <v>13</v>
      </c>
      <c r="E198" s="1">
        <f t="shared" si="13"/>
        <v>1</v>
      </c>
      <c r="F198" s="1">
        <f t="shared" si="14"/>
        <v>52</v>
      </c>
    </row>
    <row r="199" spans="1:6" x14ac:dyDescent="0.2">
      <c r="A199" s="12">
        <v>44122</v>
      </c>
      <c r="B199" s="2">
        <v>331</v>
      </c>
      <c r="C199">
        <f t="shared" si="12"/>
        <v>709</v>
      </c>
      <c r="D199" s="1">
        <f t="shared" si="15"/>
        <v>13</v>
      </c>
      <c r="E199" s="1">
        <f t="shared" si="13"/>
        <v>1</v>
      </c>
      <c r="F199" s="1">
        <f t="shared" si="14"/>
        <v>52</v>
      </c>
    </row>
    <row r="200" spans="1:6" x14ac:dyDescent="0.2">
      <c r="A200" s="12">
        <v>44123</v>
      </c>
      <c r="B200" s="2">
        <v>1078</v>
      </c>
      <c r="C200">
        <f t="shared" si="12"/>
        <v>779</v>
      </c>
      <c r="D200" s="1">
        <f t="shared" si="15"/>
        <v>14</v>
      </c>
      <c r="E200" s="1">
        <f t="shared" si="13"/>
        <v>1</v>
      </c>
      <c r="F200" s="1">
        <f t="shared" si="14"/>
        <v>56</v>
      </c>
    </row>
    <row r="201" spans="1:6" x14ac:dyDescent="0.2">
      <c r="A201" s="12">
        <v>44124</v>
      </c>
      <c r="B201" s="2">
        <v>1118</v>
      </c>
      <c r="C201">
        <f t="shared" si="12"/>
        <v>826</v>
      </c>
      <c r="D201" s="1">
        <f t="shared" si="15"/>
        <v>15</v>
      </c>
      <c r="E201" s="1">
        <f t="shared" si="13"/>
        <v>1</v>
      </c>
      <c r="F201" s="1">
        <f t="shared" si="14"/>
        <v>60</v>
      </c>
    </row>
    <row r="202" spans="1:6" x14ac:dyDescent="0.2">
      <c r="A202" s="12">
        <v>44125</v>
      </c>
      <c r="B202" s="2">
        <v>1201</v>
      </c>
      <c r="C202">
        <f t="shared" si="12"/>
        <v>870</v>
      </c>
      <c r="D202" s="1">
        <f t="shared" si="15"/>
        <v>16</v>
      </c>
      <c r="E202" s="1">
        <f t="shared" si="13"/>
        <v>1</v>
      </c>
      <c r="F202" s="1">
        <f t="shared" si="14"/>
        <v>64</v>
      </c>
    </row>
    <row r="203" spans="1:6" x14ac:dyDescent="0.2">
      <c r="A203" s="12">
        <v>44126</v>
      </c>
      <c r="B203" s="2">
        <v>1374</v>
      </c>
      <c r="C203">
        <f t="shared" si="12"/>
        <v>930</v>
      </c>
      <c r="D203" s="1">
        <f t="shared" si="15"/>
        <v>17</v>
      </c>
      <c r="E203" s="1">
        <f t="shared" si="13"/>
        <v>1</v>
      </c>
      <c r="F203" s="1">
        <f t="shared" si="14"/>
        <v>68</v>
      </c>
    </row>
    <row r="204" spans="1:6" x14ac:dyDescent="0.2">
      <c r="A204" s="12">
        <v>44127</v>
      </c>
      <c r="B204" s="2">
        <v>1222</v>
      </c>
      <c r="C204">
        <f t="shared" si="12"/>
        <v>981</v>
      </c>
      <c r="D204" s="1">
        <f t="shared" si="15"/>
        <v>18</v>
      </c>
      <c r="E204" s="1">
        <f t="shared" si="13"/>
        <v>1</v>
      </c>
      <c r="F204" s="1">
        <f t="shared" si="14"/>
        <v>72</v>
      </c>
    </row>
    <row r="205" spans="1:6" x14ac:dyDescent="0.2">
      <c r="A205" s="12">
        <v>44128</v>
      </c>
      <c r="B205" s="2">
        <v>789</v>
      </c>
      <c r="C205">
        <f t="shared" si="12"/>
        <v>1016</v>
      </c>
      <c r="D205" s="1">
        <f t="shared" si="15"/>
        <v>18</v>
      </c>
      <c r="E205" s="1">
        <f t="shared" si="13"/>
        <v>2</v>
      </c>
      <c r="F205" s="1">
        <f t="shared" si="14"/>
        <v>72</v>
      </c>
    </row>
    <row r="206" spans="1:6" x14ac:dyDescent="0.2">
      <c r="A206" s="12">
        <v>44129</v>
      </c>
      <c r="B206" s="2">
        <v>483</v>
      </c>
      <c r="C206">
        <f t="shared" si="12"/>
        <v>1038</v>
      </c>
      <c r="D206" s="1">
        <f t="shared" si="15"/>
        <v>19</v>
      </c>
      <c r="E206" s="1">
        <f t="shared" si="13"/>
        <v>2</v>
      </c>
      <c r="F206" s="1">
        <f t="shared" si="14"/>
        <v>76</v>
      </c>
    </row>
    <row r="207" spans="1:6" x14ac:dyDescent="0.2">
      <c r="A207" s="12">
        <v>44130</v>
      </c>
      <c r="B207" s="2">
        <v>1522</v>
      </c>
      <c r="C207">
        <f t="shared" si="12"/>
        <v>1101</v>
      </c>
      <c r="D207" s="1">
        <f t="shared" si="15"/>
        <v>20</v>
      </c>
      <c r="E207" s="1">
        <f t="shared" si="13"/>
        <v>2</v>
      </c>
      <c r="F207" s="1">
        <f t="shared" si="14"/>
        <v>80</v>
      </c>
    </row>
    <row r="208" spans="1:6" x14ac:dyDescent="0.2">
      <c r="A208" s="12">
        <v>44131</v>
      </c>
      <c r="B208" s="2">
        <v>1343</v>
      </c>
      <c r="C208">
        <f t="shared" ref="C208:C271" si="16">ROUND(AVERAGE(B202:B208),0)</f>
        <v>1133</v>
      </c>
      <c r="D208" s="1">
        <f t="shared" si="15"/>
        <v>20</v>
      </c>
      <c r="E208" s="1">
        <f t="shared" si="13"/>
        <v>2</v>
      </c>
      <c r="F208" s="1">
        <f t="shared" si="14"/>
        <v>80</v>
      </c>
    </row>
    <row r="209" spans="1:6" x14ac:dyDescent="0.2">
      <c r="A209" s="12">
        <v>44132</v>
      </c>
      <c r="B209" s="2">
        <v>1437</v>
      </c>
      <c r="C209">
        <f t="shared" si="16"/>
        <v>1167</v>
      </c>
      <c r="D209" s="1">
        <f t="shared" si="15"/>
        <v>21</v>
      </c>
      <c r="E209" s="1">
        <f t="shared" si="13"/>
        <v>2</v>
      </c>
      <c r="F209" s="1">
        <f t="shared" si="14"/>
        <v>84</v>
      </c>
    </row>
    <row r="210" spans="1:6" x14ac:dyDescent="0.2">
      <c r="A210" s="12">
        <v>44133</v>
      </c>
      <c r="B210" s="2">
        <v>1385</v>
      </c>
      <c r="C210">
        <f t="shared" si="16"/>
        <v>1169</v>
      </c>
      <c r="D210" s="1">
        <f t="shared" si="15"/>
        <v>21</v>
      </c>
      <c r="E210" s="1">
        <f t="shared" si="13"/>
        <v>2</v>
      </c>
      <c r="F210" s="1">
        <f t="shared" si="14"/>
        <v>84</v>
      </c>
    </row>
    <row r="211" spans="1:6" x14ac:dyDescent="0.2">
      <c r="A211" s="12">
        <v>44134</v>
      </c>
      <c r="B211" s="2">
        <v>1124</v>
      </c>
      <c r="C211">
        <f t="shared" si="16"/>
        <v>1155</v>
      </c>
      <c r="D211" s="1">
        <f t="shared" si="15"/>
        <v>21</v>
      </c>
      <c r="E211" s="1">
        <f t="shared" si="13"/>
        <v>2</v>
      </c>
      <c r="F211" s="1">
        <f t="shared" si="14"/>
        <v>84</v>
      </c>
    </row>
    <row r="212" spans="1:6" x14ac:dyDescent="0.2">
      <c r="A212" s="12">
        <v>44135</v>
      </c>
      <c r="B212" s="2">
        <v>870</v>
      </c>
      <c r="C212">
        <f t="shared" si="16"/>
        <v>1166</v>
      </c>
      <c r="D212" s="1">
        <f t="shared" si="15"/>
        <v>21</v>
      </c>
      <c r="E212" s="1">
        <f t="shared" si="13"/>
        <v>2</v>
      </c>
      <c r="F212" s="1">
        <f t="shared" si="14"/>
        <v>84</v>
      </c>
    </row>
    <row r="213" spans="1:6" x14ac:dyDescent="0.2">
      <c r="A213" s="12">
        <v>44136</v>
      </c>
      <c r="B213" s="2">
        <v>522</v>
      </c>
      <c r="C213">
        <f t="shared" si="16"/>
        <v>1172</v>
      </c>
      <c r="D213" s="1">
        <f t="shared" si="15"/>
        <v>21</v>
      </c>
      <c r="E213" s="1">
        <f t="shared" si="13"/>
        <v>2</v>
      </c>
      <c r="F213" s="1">
        <f t="shared" si="14"/>
        <v>84</v>
      </c>
    </row>
    <row r="214" spans="1:6" x14ac:dyDescent="0.2">
      <c r="A214" s="12">
        <v>44137</v>
      </c>
      <c r="B214" s="2">
        <v>1834</v>
      </c>
      <c r="C214">
        <f t="shared" si="16"/>
        <v>1216</v>
      </c>
      <c r="D214" s="1">
        <f t="shared" si="15"/>
        <v>22</v>
      </c>
      <c r="E214" s="1">
        <f t="shared" si="13"/>
        <v>2</v>
      </c>
      <c r="F214" s="1">
        <f t="shared" si="14"/>
        <v>88</v>
      </c>
    </row>
    <row r="215" spans="1:6" x14ac:dyDescent="0.2">
      <c r="A215" s="12">
        <v>44138</v>
      </c>
      <c r="B215" s="2">
        <v>1904</v>
      </c>
      <c r="C215">
        <f t="shared" si="16"/>
        <v>1297</v>
      </c>
      <c r="D215" s="1">
        <f t="shared" si="15"/>
        <v>23</v>
      </c>
      <c r="E215" s="1">
        <f t="shared" si="13"/>
        <v>2</v>
      </c>
      <c r="F215" s="1">
        <f t="shared" si="14"/>
        <v>92</v>
      </c>
    </row>
    <row r="216" spans="1:6" x14ac:dyDescent="0.2">
      <c r="A216" s="12">
        <v>44139</v>
      </c>
      <c r="B216" s="2">
        <v>2172</v>
      </c>
      <c r="C216">
        <f t="shared" si="16"/>
        <v>1402</v>
      </c>
      <c r="D216" s="1">
        <f t="shared" si="15"/>
        <v>25</v>
      </c>
      <c r="E216" s="1">
        <f t="shared" si="13"/>
        <v>2</v>
      </c>
      <c r="F216" s="1">
        <f t="shared" si="14"/>
        <v>100</v>
      </c>
    </row>
    <row r="217" spans="1:6" x14ac:dyDescent="0.2">
      <c r="A217" s="12">
        <v>44140</v>
      </c>
      <c r="B217" s="2">
        <v>2415</v>
      </c>
      <c r="C217">
        <f t="shared" si="16"/>
        <v>1549</v>
      </c>
      <c r="D217" s="1">
        <f t="shared" si="15"/>
        <v>28</v>
      </c>
      <c r="E217" s="1">
        <f t="shared" si="13"/>
        <v>2</v>
      </c>
      <c r="F217" s="1">
        <f t="shared" si="14"/>
        <v>112</v>
      </c>
    </row>
    <row r="218" spans="1:6" x14ac:dyDescent="0.2">
      <c r="A218" s="12">
        <v>44141</v>
      </c>
      <c r="B218" s="2">
        <v>2238</v>
      </c>
      <c r="C218">
        <f t="shared" si="16"/>
        <v>1708</v>
      </c>
      <c r="D218" s="1">
        <f t="shared" si="15"/>
        <v>31</v>
      </c>
      <c r="E218" s="1">
        <f t="shared" si="13"/>
        <v>2</v>
      </c>
      <c r="F218" s="1">
        <f t="shared" si="14"/>
        <v>124</v>
      </c>
    </row>
    <row r="219" spans="1:6" x14ac:dyDescent="0.2">
      <c r="A219" s="12">
        <v>44142</v>
      </c>
      <c r="B219" s="2">
        <v>1328</v>
      </c>
      <c r="C219">
        <f t="shared" si="16"/>
        <v>1773</v>
      </c>
      <c r="D219" s="1">
        <f t="shared" si="15"/>
        <v>32</v>
      </c>
      <c r="E219" s="1">
        <f t="shared" si="13"/>
        <v>2</v>
      </c>
      <c r="F219" s="1">
        <f t="shared" si="14"/>
        <v>128</v>
      </c>
    </row>
    <row r="220" spans="1:6" x14ac:dyDescent="0.2">
      <c r="A220" s="12">
        <v>44143</v>
      </c>
      <c r="B220" s="2">
        <v>942</v>
      </c>
      <c r="C220">
        <f t="shared" si="16"/>
        <v>1833</v>
      </c>
      <c r="D220" s="1">
        <f t="shared" si="15"/>
        <v>33</v>
      </c>
      <c r="E220" s="1">
        <f t="shared" si="13"/>
        <v>3</v>
      </c>
      <c r="F220" s="1">
        <f t="shared" si="14"/>
        <v>132</v>
      </c>
    </row>
    <row r="221" spans="1:6" x14ac:dyDescent="0.2">
      <c r="A221" s="12">
        <v>44144</v>
      </c>
      <c r="B221" s="2">
        <v>3172</v>
      </c>
      <c r="C221">
        <f t="shared" si="16"/>
        <v>2024</v>
      </c>
      <c r="D221" s="1">
        <f t="shared" si="15"/>
        <v>36</v>
      </c>
      <c r="E221" s="1">
        <f t="shared" si="13"/>
        <v>3</v>
      </c>
      <c r="F221" s="1">
        <f t="shared" si="14"/>
        <v>144</v>
      </c>
    </row>
    <row r="222" spans="1:6" x14ac:dyDescent="0.2">
      <c r="A222" s="12">
        <v>44145</v>
      </c>
      <c r="B222" s="2">
        <v>2822</v>
      </c>
      <c r="C222">
        <f t="shared" si="16"/>
        <v>2156</v>
      </c>
      <c r="D222" s="1">
        <f t="shared" si="15"/>
        <v>39</v>
      </c>
      <c r="E222" s="1">
        <f t="shared" si="13"/>
        <v>3</v>
      </c>
      <c r="F222" s="1">
        <f t="shared" si="14"/>
        <v>156</v>
      </c>
    </row>
    <row r="223" spans="1:6" x14ac:dyDescent="0.2">
      <c r="A223" s="12">
        <v>44146</v>
      </c>
      <c r="B223" s="2">
        <v>2663</v>
      </c>
      <c r="C223">
        <f t="shared" si="16"/>
        <v>2226</v>
      </c>
      <c r="D223" s="1">
        <f t="shared" si="15"/>
        <v>40</v>
      </c>
      <c r="E223" s="1">
        <f t="shared" si="13"/>
        <v>3</v>
      </c>
      <c r="F223" s="1">
        <f t="shared" si="14"/>
        <v>160</v>
      </c>
    </row>
    <row r="224" spans="1:6" x14ac:dyDescent="0.2">
      <c r="A224" s="12">
        <v>44147</v>
      </c>
      <c r="B224" s="2">
        <v>2982</v>
      </c>
      <c r="C224">
        <f t="shared" si="16"/>
        <v>2307</v>
      </c>
      <c r="D224" s="1">
        <f t="shared" si="15"/>
        <v>42</v>
      </c>
      <c r="E224" s="1">
        <f t="shared" si="13"/>
        <v>3</v>
      </c>
      <c r="F224" s="1">
        <f t="shared" si="14"/>
        <v>168</v>
      </c>
    </row>
    <row r="225" spans="1:6" x14ac:dyDescent="0.2">
      <c r="A225" s="12">
        <v>44148</v>
      </c>
      <c r="B225" s="2">
        <v>2601</v>
      </c>
      <c r="C225">
        <f t="shared" si="16"/>
        <v>2359</v>
      </c>
      <c r="D225" s="1">
        <f t="shared" si="15"/>
        <v>42</v>
      </c>
      <c r="E225" s="1">
        <f t="shared" si="13"/>
        <v>4</v>
      </c>
      <c r="F225" s="1">
        <f t="shared" si="14"/>
        <v>168</v>
      </c>
    </row>
    <row r="226" spans="1:6" x14ac:dyDescent="0.2">
      <c r="A226" s="12">
        <v>44149</v>
      </c>
      <c r="B226" s="2">
        <v>1711</v>
      </c>
      <c r="C226">
        <f t="shared" si="16"/>
        <v>2413</v>
      </c>
      <c r="D226" s="1">
        <f t="shared" si="15"/>
        <v>43</v>
      </c>
      <c r="E226" s="1">
        <f t="shared" si="13"/>
        <v>4</v>
      </c>
      <c r="F226" s="1">
        <f t="shared" si="14"/>
        <v>172</v>
      </c>
    </row>
    <row r="227" spans="1:6" x14ac:dyDescent="0.2">
      <c r="A227" s="12">
        <v>44150</v>
      </c>
      <c r="B227" s="2">
        <v>1191</v>
      </c>
      <c r="C227">
        <f t="shared" si="16"/>
        <v>2449</v>
      </c>
      <c r="D227" s="1">
        <f t="shared" si="15"/>
        <v>44</v>
      </c>
      <c r="E227" s="1">
        <f t="shared" si="13"/>
        <v>4</v>
      </c>
      <c r="F227" s="1">
        <f t="shared" si="14"/>
        <v>176</v>
      </c>
    </row>
    <row r="228" spans="1:6" x14ac:dyDescent="0.2">
      <c r="A228" s="12">
        <v>44151</v>
      </c>
      <c r="B228" s="2">
        <v>3525</v>
      </c>
      <c r="C228">
        <f t="shared" si="16"/>
        <v>2499</v>
      </c>
      <c r="D228" s="1">
        <f t="shared" si="15"/>
        <v>45</v>
      </c>
      <c r="E228" s="1">
        <f t="shared" si="13"/>
        <v>4</v>
      </c>
      <c r="F228" s="1">
        <f t="shared" si="14"/>
        <v>180</v>
      </c>
    </row>
    <row r="229" spans="1:6" x14ac:dyDescent="0.2">
      <c r="A229" s="12">
        <v>44152</v>
      </c>
      <c r="B229" s="2">
        <v>3135</v>
      </c>
      <c r="C229">
        <f t="shared" si="16"/>
        <v>2544</v>
      </c>
      <c r="D229" s="1">
        <f t="shared" si="15"/>
        <v>46</v>
      </c>
      <c r="E229" s="1">
        <f t="shared" si="13"/>
        <v>4</v>
      </c>
      <c r="F229" s="1">
        <f t="shared" si="14"/>
        <v>184</v>
      </c>
    </row>
    <row r="230" spans="1:6" x14ac:dyDescent="0.2">
      <c r="A230" s="12">
        <v>44153</v>
      </c>
      <c r="B230" s="2">
        <v>2916</v>
      </c>
      <c r="C230">
        <f t="shared" si="16"/>
        <v>2580</v>
      </c>
      <c r="D230" s="1">
        <f t="shared" si="15"/>
        <v>46</v>
      </c>
      <c r="E230" s="1">
        <f t="shared" si="13"/>
        <v>4</v>
      </c>
      <c r="F230" s="1">
        <f t="shared" si="14"/>
        <v>184</v>
      </c>
    </row>
    <row r="231" spans="1:6" x14ac:dyDescent="0.2">
      <c r="A231" s="12">
        <v>44154</v>
      </c>
      <c r="B231" s="2">
        <v>2998</v>
      </c>
      <c r="C231">
        <f t="shared" si="16"/>
        <v>2582</v>
      </c>
      <c r="D231" s="1">
        <f t="shared" si="15"/>
        <v>46</v>
      </c>
      <c r="E231" s="1">
        <f t="shared" si="13"/>
        <v>5</v>
      </c>
      <c r="F231" s="1">
        <f t="shared" si="14"/>
        <v>184</v>
      </c>
    </row>
    <row r="232" spans="1:6" x14ac:dyDescent="0.2">
      <c r="A232" s="12">
        <v>44155</v>
      </c>
      <c r="B232" s="2">
        <v>2849</v>
      </c>
      <c r="C232">
        <f t="shared" si="16"/>
        <v>2618</v>
      </c>
      <c r="D232" s="1">
        <f t="shared" si="15"/>
        <v>47</v>
      </c>
      <c r="E232" s="1">
        <f t="shared" si="13"/>
        <v>5</v>
      </c>
      <c r="F232" s="1">
        <f t="shared" si="14"/>
        <v>188</v>
      </c>
    </row>
    <row r="233" spans="1:6" x14ac:dyDescent="0.2">
      <c r="A233" s="12">
        <v>44156</v>
      </c>
      <c r="B233" s="2">
        <v>1764</v>
      </c>
      <c r="C233">
        <f t="shared" si="16"/>
        <v>2625</v>
      </c>
      <c r="D233" s="1">
        <f t="shared" si="15"/>
        <v>47</v>
      </c>
      <c r="E233" s="1">
        <f t="shared" si="13"/>
        <v>5</v>
      </c>
      <c r="F233" s="1">
        <f t="shared" si="14"/>
        <v>188</v>
      </c>
    </row>
    <row r="234" spans="1:6" x14ac:dyDescent="0.2">
      <c r="A234" s="12">
        <v>44157</v>
      </c>
      <c r="B234" s="2">
        <v>1194</v>
      </c>
      <c r="C234">
        <f t="shared" si="16"/>
        <v>2626</v>
      </c>
      <c r="D234" s="1">
        <f t="shared" si="15"/>
        <v>47</v>
      </c>
      <c r="E234" s="1">
        <f t="shared" si="13"/>
        <v>5</v>
      </c>
      <c r="F234" s="1">
        <f t="shared" si="14"/>
        <v>188</v>
      </c>
    </row>
    <row r="235" spans="1:6" x14ac:dyDescent="0.2">
      <c r="A235" s="12">
        <v>44158</v>
      </c>
      <c r="B235" s="2">
        <v>3588</v>
      </c>
      <c r="C235">
        <f t="shared" si="16"/>
        <v>2635</v>
      </c>
      <c r="D235" s="1">
        <f t="shared" si="15"/>
        <v>47</v>
      </c>
      <c r="E235" s="1">
        <f t="shared" si="13"/>
        <v>5</v>
      </c>
      <c r="F235" s="1">
        <f t="shared" si="14"/>
        <v>188</v>
      </c>
    </row>
    <row r="236" spans="1:6" x14ac:dyDescent="0.2">
      <c r="A236" s="12">
        <v>44159</v>
      </c>
      <c r="B236" s="2">
        <v>3790</v>
      </c>
      <c r="C236">
        <f t="shared" si="16"/>
        <v>2728</v>
      </c>
      <c r="D236" s="1">
        <f t="shared" si="15"/>
        <v>49</v>
      </c>
      <c r="E236" s="1">
        <f t="shared" si="13"/>
        <v>5</v>
      </c>
      <c r="F236" s="1">
        <f t="shared" si="14"/>
        <v>196</v>
      </c>
    </row>
    <row r="237" spans="1:6" x14ac:dyDescent="0.2">
      <c r="A237" s="12">
        <v>44160</v>
      </c>
      <c r="B237" s="2">
        <v>2943</v>
      </c>
      <c r="C237">
        <f t="shared" si="16"/>
        <v>2732</v>
      </c>
      <c r="D237" s="1">
        <f t="shared" si="15"/>
        <v>49</v>
      </c>
      <c r="E237" s="1">
        <f t="shared" si="13"/>
        <v>5</v>
      </c>
      <c r="F237" s="1">
        <f t="shared" si="14"/>
        <v>196</v>
      </c>
    </row>
    <row r="238" spans="1:6" x14ac:dyDescent="0.2">
      <c r="A238" s="12">
        <v>44161</v>
      </c>
      <c r="B238" s="2">
        <v>445</v>
      </c>
      <c r="C238">
        <f t="shared" si="16"/>
        <v>2368</v>
      </c>
      <c r="D238" s="1">
        <f t="shared" si="15"/>
        <v>43</v>
      </c>
      <c r="E238" s="1">
        <f t="shared" si="13"/>
        <v>5</v>
      </c>
      <c r="F238" s="1">
        <f t="shared" si="14"/>
        <v>172</v>
      </c>
    </row>
    <row r="239" spans="1:6" x14ac:dyDescent="0.2">
      <c r="A239" s="12">
        <v>44162</v>
      </c>
      <c r="B239" s="2">
        <v>3379</v>
      </c>
      <c r="C239">
        <f t="shared" si="16"/>
        <v>2443</v>
      </c>
      <c r="D239" s="1">
        <f t="shared" si="15"/>
        <v>44</v>
      </c>
      <c r="E239" s="1">
        <f t="shared" si="13"/>
        <v>5</v>
      </c>
      <c r="F239" s="1">
        <f t="shared" si="14"/>
        <v>176</v>
      </c>
    </row>
    <row r="240" spans="1:6" x14ac:dyDescent="0.2">
      <c r="A240" s="12">
        <v>44163</v>
      </c>
      <c r="B240" s="2">
        <v>2907</v>
      </c>
      <c r="C240">
        <f t="shared" si="16"/>
        <v>2607</v>
      </c>
      <c r="D240" s="1">
        <f t="shared" si="15"/>
        <v>47</v>
      </c>
      <c r="E240" s="1">
        <f t="shared" si="13"/>
        <v>5</v>
      </c>
      <c r="F240" s="1">
        <f t="shared" si="14"/>
        <v>188</v>
      </c>
    </row>
    <row r="241" spans="1:6" x14ac:dyDescent="0.2">
      <c r="A241" s="12">
        <v>44164</v>
      </c>
      <c r="B241" s="2">
        <v>1762</v>
      </c>
      <c r="C241">
        <f t="shared" si="16"/>
        <v>2688</v>
      </c>
      <c r="D241" s="1">
        <f t="shared" si="15"/>
        <v>48</v>
      </c>
      <c r="E241" s="1">
        <f t="shared" si="13"/>
        <v>5</v>
      </c>
      <c r="F241" s="1">
        <f t="shared" si="14"/>
        <v>192</v>
      </c>
    </row>
    <row r="242" spans="1:6" x14ac:dyDescent="0.2">
      <c r="A242" s="12">
        <v>44165</v>
      </c>
      <c r="B242" s="2">
        <v>5503</v>
      </c>
      <c r="C242">
        <f t="shared" si="16"/>
        <v>2961</v>
      </c>
      <c r="D242" s="1">
        <f t="shared" si="15"/>
        <v>53</v>
      </c>
      <c r="E242" s="1">
        <f t="shared" si="13"/>
        <v>4</v>
      </c>
      <c r="F242" s="1">
        <f t="shared" si="14"/>
        <v>212</v>
      </c>
    </row>
    <row r="243" spans="1:6" x14ac:dyDescent="0.2">
      <c r="A243" s="12">
        <v>44166</v>
      </c>
      <c r="B243" s="2">
        <v>5866</v>
      </c>
      <c r="C243">
        <f t="shared" si="16"/>
        <v>3258</v>
      </c>
      <c r="D243" s="1">
        <f t="shared" si="15"/>
        <v>59</v>
      </c>
      <c r="E243" s="1">
        <f t="shared" si="13"/>
        <v>5</v>
      </c>
      <c r="F243" s="1">
        <f t="shared" si="14"/>
        <v>236</v>
      </c>
    </row>
    <row r="244" spans="1:6" x14ac:dyDescent="0.2">
      <c r="A244" s="12">
        <v>44167</v>
      </c>
      <c r="B244" s="2">
        <v>6089</v>
      </c>
      <c r="C244">
        <f t="shared" si="16"/>
        <v>3707</v>
      </c>
      <c r="D244" s="1">
        <f t="shared" si="15"/>
        <v>67</v>
      </c>
      <c r="E244" s="1">
        <f t="shared" si="13"/>
        <v>5</v>
      </c>
      <c r="F244" s="1">
        <f t="shared" si="14"/>
        <v>268</v>
      </c>
    </row>
    <row r="245" spans="1:6" x14ac:dyDescent="0.2">
      <c r="A245" s="12">
        <v>44168</v>
      </c>
      <c r="B245" s="2">
        <v>5815</v>
      </c>
      <c r="C245">
        <f t="shared" si="16"/>
        <v>4474</v>
      </c>
      <c r="D245" s="1">
        <f t="shared" si="15"/>
        <v>81</v>
      </c>
      <c r="E245" s="1">
        <f t="shared" si="13"/>
        <v>5</v>
      </c>
      <c r="F245" s="1">
        <f t="shared" si="14"/>
        <v>324</v>
      </c>
    </row>
    <row r="246" spans="1:6" x14ac:dyDescent="0.2">
      <c r="A246" s="12">
        <v>44169</v>
      </c>
      <c r="B246" s="2">
        <v>5304</v>
      </c>
      <c r="C246">
        <f t="shared" si="16"/>
        <v>4749</v>
      </c>
      <c r="D246" s="1">
        <f t="shared" si="15"/>
        <v>85</v>
      </c>
      <c r="E246" s="1">
        <f t="shared" si="13"/>
        <v>6</v>
      </c>
      <c r="F246" s="1">
        <f t="shared" si="14"/>
        <v>340</v>
      </c>
    </row>
    <row r="247" spans="1:6" x14ac:dyDescent="0.2">
      <c r="A247" s="12">
        <v>44170</v>
      </c>
      <c r="B247" s="2">
        <v>2186</v>
      </c>
      <c r="C247">
        <f t="shared" si="16"/>
        <v>4646</v>
      </c>
      <c r="D247" s="1">
        <f t="shared" si="15"/>
        <v>84</v>
      </c>
      <c r="E247" s="1">
        <f t="shared" si="13"/>
        <v>6</v>
      </c>
      <c r="F247" s="1">
        <f t="shared" si="14"/>
        <v>336</v>
      </c>
    </row>
    <row r="248" spans="1:6" x14ac:dyDescent="0.2">
      <c r="A248" s="12">
        <v>44171</v>
      </c>
      <c r="B248" s="2">
        <v>2099</v>
      </c>
      <c r="C248">
        <f t="shared" si="16"/>
        <v>4695</v>
      </c>
      <c r="D248" s="1">
        <f t="shared" si="15"/>
        <v>85</v>
      </c>
      <c r="E248" s="1">
        <f t="shared" si="13"/>
        <v>7</v>
      </c>
      <c r="F248" s="1">
        <f t="shared" si="14"/>
        <v>340</v>
      </c>
    </row>
    <row r="249" spans="1:6" x14ac:dyDescent="0.2">
      <c r="A249" s="12">
        <v>44172</v>
      </c>
      <c r="B249" s="2">
        <v>6212</v>
      </c>
      <c r="C249">
        <f t="shared" si="16"/>
        <v>4796</v>
      </c>
      <c r="D249" s="1">
        <f t="shared" si="15"/>
        <v>86</v>
      </c>
      <c r="E249" s="1">
        <f t="shared" si="13"/>
        <v>8</v>
      </c>
      <c r="F249" s="1">
        <f t="shared" si="14"/>
        <v>344</v>
      </c>
    </row>
    <row r="250" spans="1:6" x14ac:dyDescent="0.2">
      <c r="A250" s="12">
        <v>44173</v>
      </c>
      <c r="B250" s="2">
        <v>5401</v>
      </c>
      <c r="C250">
        <f t="shared" si="16"/>
        <v>4729</v>
      </c>
      <c r="D250" s="1">
        <f t="shared" si="15"/>
        <v>85</v>
      </c>
      <c r="E250" s="1">
        <f t="shared" si="13"/>
        <v>9</v>
      </c>
      <c r="F250" s="1">
        <f t="shared" si="14"/>
        <v>340</v>
      </c>
    </row>
    <row r="251" spans="1:6" x14ac:dyDescent="0.2">
      <c r="A251" s="12">
        <v>44174</v>
      </c>
      <c r="B251" s="2">
        <v>5421</v>
      </c>
      <c r="C251">
        <f t="shared" si="16"/>
        <v>4634</v>
      </c>
      <c r="D251" s="1">
        <f t="shared" si="15"/>
        <v>83</v>
      </c>
      <c r="E251" s="1">
        <f t="shared" ref="E251:E314" si="17">ROUND(D247*$I$2,0)</f>
        <v>9</v>
      </c>
      <c r="F251" s="1">
        <f t="shared" ref="F251:F314" si="18">ROUND(D251*$H$2,0)</f>
        <v>332</v>
      </c>
    </row>
    <row r="252" spans="1:6" x14ac:dyDescent="0.2">
      <c r="A252" s="12">
        <v>44175</v>
      </c>
      <c r="B252" s="2">
        <v>5461</v>
      </c>
      <c r="C252">
        <f t="shared" si="16"/>
        <v>4583</v>
      </c>
      <c r="D252" s="1">
        <f t="shared" si="15"/>
        <v>82</v>
      </c>
      <c r="E252" s="1">
        <f t="shared" si="17"/>
        <v>9</v>
      </c>
      <c r="F252" s="1">
        <f t="shared" si="18"/>
        <v>328</v>
      </c>
    </row>
    <row r="253" spans="1:6" x14ac:dyDescent="0.2">
      <c r="A253" s="12">
        <v>44176</v>
      </c>
      <c r="B253" s="2">
        <v>4940</v>
      </c>
      <c r="C253">
        <f t="shared" si="16"/>
        <v>4531</v>
      </c>
      <c r="D253" s="1">
        <f t="shared" si="15"/>
        <v>82</v>
      </c>
      <c r="E253" s="1">
        <f t="shared" si="17"/>
        <v>9</v>
      </c>
      <c r="F253" s="1">
        <f t="shared" si="18"/>
        <v>328</v>
      </c>
    </row>
    <row r="254" spans="1:6" x14ac:dyDescent="0.2">
      <c r="A254" s="12">
        <v>44177</v>
      </c>
      <c r="B254" s="2">
        <v>2864</v>
      </c>
      <c r="C254">
        <f t="shared" si="16"/>
        <v>4628</v>
      </c>
      <c r="D254" s="1">
        <f t="shared" si="15"/>
        <v>83</v>
      </c>
      <c r="E254" s="1">
        <f t="shared" si="17"/>
        <v>9</v>
      </c>
      <c r="F254" s="1">
        <f t="shared" si="18"/>
        <v>332</v>
      </c>
    </row>
    <row r="255" spans="1:6" x14ac:dyDescent="0.2">
      <c r="A255" s="12">
        <v>44178</v>
      </c>
      <c r="B255" s="2">
        <v>2202</v>
      </c>
      <c r="C255">
        <f t="shared" si="16"/>
        <v>4643</v>
      </c>
      <c r="D255" s="1">
        <f t="shared" si="15"/>
        <v>84</v>
      </c>
      <c r="E255" s="1">
        <f t="shared" si="17"/>
        <v>9</v>
      </c>
      <c r="F255" s="1">
        <f t="shared" si="18"/>
        <v>336</v>
      </c>
    </row>
    <row r="256" spans="1:6" x14ac:dyDescent="0.2">
      <c r="A256" s="12">
        <v>44179</v>
      </c>
      <c r="B256" s="2">
        <v>6271</v>
      </c>
      <c r="C256">
        <f t="shared" si="16"/>
        <v>4651</v>
      </c>
      <c r="D256" s="1">
        <f t="shared" si="15"/>
        <v>84</v>
      </c>
      <c r="E256" s="1">
        <f t="shared" si="17"/>
        <v>9</v>
      </c>
      <c r="F256" s="1">
        <f t="shared" si="18"/>
        <v>336</v>
      </c>
    </row>
    <row r="257" spans="1:6" x14ac:dyDescent="0.2">
      <c r="A257" s="12">
        <v>44180</v>
      </c>
      <c r="B257" s="2">
        <v>5995</v>
      </c>
      <c r="C257">
        <f t="shared" si="16"/>
        <v>4736</v>
      </c>
      <c r="D257" s="1">
        <f t="shared" si="15"/>
        <v>85</v>
      </c>
      <c r="E257" s="1">
        <f t="shared" si="17"/>
        <v>9</v>
      </c>
      <c r="F257" s="1">
        <f t="shared" si="18"/>
        <v>340</v>
      </c>
    </row>
    <row r="258" spans="1:6" x14ac:dyDescent="0.2">
      <c r="A258" s="12">
        <v>44181</v>
      </c>
      <c r="B258" s="2">
        <v>5650</v>
      </c>
      <c r="C258">
        <f t="shared" si="16"/>
        <v>4769</v>
      </c>
      <c r="D258" s="1">
        <f t="shared" si="15"/>
        <v>86</v>
      </c>
      <c r="E258" s="1">
        <f t="shared" si="17"/>
        <v>9</v>
      </c>
      <c r="F258" s="1">
        <f t="shared" si="18"/>
        <v>344</v>
      </c>
    </row>
    <row r="259" spans="1:6" x14ac:dyDescent="0.2">
      <c r="A259" s="12">
        <v>44182</v>
      </c>
      <c r="B259" s="2">
        <v>1575</v>
      </c>
      <c r="C259">
        <f t="shared" si="16"/>
        <v>4214</v>
      </c>
      <c r="D259" s="1">
        <f t="shared" ref="D259:D322" si="19">ROUND(C259*$G$2,0)</f>
        <v>76</v>
      </c>
      <c r="E259" s="1">
        <f t="shared" si="17"/>
        <v>9</v>
      </c>
      <c r="F259" s="1">
        <f t="shared" si="18"/>
        <v>304</v>
      </c>
    </row>
    <row r="260" spans="1:6" x14ac:dyDescent="0.2">
      <c r="A260" s="12">
        <v>44183</v>
      </c>
      <c r="B260" s="2">
        <v>5690</v>
      </c>
      <c r="C260">
        <f t="shared" si="16"/>
        <v>4321</v>
      </c>
      <c r="D260" s="1">
        <f t="shared" si="19"/>
        <v>78</v>
      </c>
      <c r="E260" s="1">
        <f t="shared" si="17"/>
        <v>9</v>
      </c>
      <c r="F260" s="1">
        <f t="shared" si="18"/>
        <v>312</v>
      </c>
    </row>
    <row r="261" spans="1:6" x14ac:dyDescent="0.2">
      <c r="A261" s="12">
        <v>44184</v>
      </c>
      <c r="B261" s="2">
        <v>3650</v>
      </c>
      <c r="C261">
        <f t="shared" si="16"/>
        <v>4433</v>
      </c>
      <c r="D261" s="1">
        <f t="shared" si="19"/>
        <v>80</v>
      </c>
      <c r="E261" s="1">
        <f t="shared" si="17"/>
        <v>9</v>
      </c>
      <c r="F261" s="1">
        <f t="shared" si="18"/>
        <v>320</v>
      </c>
    </row>
    <row r="262" spans="1:6" x14ac:dyDescent="0.2">
      <c r="A262" s="12">
        <v>44185</v>
      </c>
      <c r="B262" s="2">
        <v>2331</v>
      </c>
      <c r="C262">
        <f t="shared" si="16"/>
        <v>4452</v>
      </c>
      <c r="D262" s="1">
        <f t="shared" si="19"/>
        <v>80</v>
      </c>
      <c r="E262" s="1">
        <f t="shared" si="17"/>
        <v>9</v>
      </c>
      <c r="F262" s="1">
        <f t="shared" si="18"/>
        <v>320</v>
      </c>
    </row>
    <row r="263" spans="1:6" x14ac:dyDescent="0.2">
      <c r="A263" s="12">
        <v>44186</v>
      </c>
      <c r="B263" s="2">
        <v>6477</v>
      </c>
      <c r="C263">
        <f t="shared" si="16"/>
        <v>4481</v>
      </c>
      <c r="D263" s="1">
        <f t="shared" si="19"/>
        <v>81</v>
      </c>
      <c r="E263" s="1">
        <f t="shared" si="17"/>
        <v>8</v>
      </c>
      <c r="F263" s="1">
        <f t="shared" si="18"/>
        <v>324</v>
      </c>
    </row>
    <row r="264" spans="1:6" x14ac:dyDescent="0.2">
      <c r="A264" s="12">
        <v>44187</v>
      </c>
      <c r="B264" s="2">
        <v>5941</v>
      </c>
      <c r="C264">
        <f t="shared" si="16"/>
        <v>4473</v>
      </c>
      <c r="D264" s="1">
        <f t="shared" si="19"/>
        <v>81</v>
      </c>
      <c r="E264" s="1">
        <f t="shared" si="17"/>
        <v>8</v>
      </c>
      <c r="F264" s="1">
        <f t="shared" si="18"/>
        <v>324</v>
      </c>
    </row>
    <row r="265" spans="1:6" x14ac:dyDescent="0.2">
      <c r="A265" s="12">
        <v>44188</v>
      </c>
      <c r="B265" s="2">
        <v>4467</v>
      </c>
      <c r="C265">
        <f t="shared" si="16"/>
        <v>4304</v>
      </c>
      <c r="D265" s="1">
        <f t="shared" si="19"/>
        <v>77</v>
      </c>
      <c r="E265" s="1">
        <f t="shared" si="17"/>
        <v>8</v>
      </c>
      <c r="F265" s="1">
        <f t="shared" si="18"/>
        <v>308</v>
      </c>
    </row>
    <row r="266" spans="1:6" x14ac:dyDescent="0.2">
      <c r="A266" s="12">
        <v>44189</v>
      </c>
      <c r="B266" s="2">
        <v>2647</v>
      </c>
      <c r="C266">
        <f t="shared" si="16"/>
        <v>4458</v>
      </c>
      <c r="D266" s="1">
        <f t="shared" si="19"/>
        <v>80</v>
      </c>
      <c r="E266" s="1">
        <f t="shared" si="17"/>
        <v>8</v>
      </c>
      <c r="F266" s="1">
        <f t="shared" si="18"/>
        <v>320</v>
      </c>
    </row>
    <row r="267" spans="1:6" x14ac:dyDescent="0.2">
      <c r="A267" s="12">
        <v>44190</v>
      </c>
      <c r="B267" s="2">
        <v>476</v>
      </c>
      <c r="C267">
        <f t="shared" si="16"/>
        <v>3713</v>
      </c>
      <c r="D267" s="1">
        <f t="shared" si="19"/>
        <v>67</v>
      </c>
      <c r="E267" s="1">
        <f t="shared" si="17"/>
        <v>8</v>
      </c>
      <c r="F267" s="1">
        <f t="shared" si="18"/>
        <v>268</v>
      </c>
    </row>
    <row r="268" spans="1:6" x14ac:dyDescent="0.2">
      <c r="A268" s="12">
        <v>44191</v>
      </c>
      <c r="B268" s="2">
        <v>4190</v>
      </c>
      <c r="C268">
        <f t="shared" si="16"/>
        <v>3790</v>
      </c>
      <c r="D268" s="1">
        <f t="shared" si="19"/>
        <v>68</v>
      </c>
      <c r="E268" s="1">
        <f t="shared" si="17"/>
        <v>8</v>
      </c>
      <c r="F268" s="1">
        <f t="shared" si="18"/>
        <v>272</v>
      </c>
    </row>
    <row r="269" spans="1:6" x14ac:dyDescent="0.2">
      <c r="A269" s="12">
        <v>44192</v>
      </c>
      <c r="B269" s="2">
        <v>2667</v>
      </c>
      <c r="C269">
        <f t="shared" si="16"/>
        <v>3838</v>
      </c>
      <c r="D269" s="1">
        <f t="shared" si="19"/>
        <v>69</v>
      </c>
      <c r="E269" s="1">
        <f t="shared" si="17"/>
        <v>8</v>
      </c>
      <c r="F269" s="1">
        <f t="shared" si="18"/>
        <v>276</v>
      </c>
    </row>
    <row r="270" spans="1:6" x14ac:dyDescent="0.2">
      <c r="A270" s="12">
        <v>44193</v>
      </c>
      <c r="B270" s="2">
        <v>8389</v>
      </c>
      <c r="C270">
        <f t="shared" si="16"/>
        <v>4111</v>
      </c>
      <c r="D270" s="1">
        <f t="shared" si="19"/>
        <v>74</v>
      </c>
      <c r="E270" s="1">
        <f t="shared" si="17"/>
        <v>8</v>
      </c>
      <c r="F270" s="1">
        <f t="shared" si="18"/>
        <v>296</v>
      </c>
    </row>
    <row r="271" spans="1:6" x14ac:dyDescent="0.2">
      <c r="A271" s="12">
        <v>44194</v>
      </c>
      <c r="B271" s="2">
        <v>7180</v>
      </c>
      <c r="C271">
        <f t="shared" si="16"/>
        <v>4288</v>
      </c>
      <c r="D271" s="1">
        <f t="shared" si="19"/>
        <v>77</v>
      </c>
      <c r="E271" s="1">
        <f t="shared" si="17"/>
        <v>7</v>
      </c>
      <c r="F271" s="1">
        <f t="shared" si="18"/>
        <v>308</v>
      </c>
    </row>
    <row r="272" spans="1:6" x14ac:dyDescent="0.2">
      <c r="A272" s="12">
        <v>44195</v>
      </c>
      <c r="B272" s="2">
        <v>5715</v>
      </c>
      <c r="C272">
        <f t="shared" ref="C272:C335" si="20">ROUND(AVERAGE(B266:B272),0)</f>
        <v>4466</v>
      </c>
      <c r="D272" s="1">
        <f t="shared" si="19"/>
        <v>80</v>
      </c>
      <c r="E272" s="1">
        <f t="shared" si="17"/>
        <v>7</v>
      </c>
      <c r="F272" s="1">
        <f t="shared" si="18"/>
        <v>320</v>
      </c>
    </row>
    <row r="273" spans="1:6" x14ac:dyDescent="0.2">
      <c r="A273" s="12">
        <v>44196</v>
      </c>
      <c r="B273" s="2">
        <v>4168</v>
      </c>
      <c r="C273">
        <f t="shared" si="20"/>
        <v>4684</v>
      </c>
      <c r="D273" s="1">
        <f t="shared" si="19"/>
        <v>84</v>
      </c>
      <c r="E273" s="1">
        <f t="shared" si="17"/>
        <v>7</v>
      </c>
      <c r="F273" s="1">
        <f t="shared" si="18"/>
        <v>336</v>
      </c>
    </row>
    <row r="274" spans="1:6" x14ac:dyDescent="0.2">
      <c r="A274" s="12">
        <v>44197</v>
      </c>
      <c r="B274" s="2">
        <v>1352</v>
      </c>
      <c r="C274">
        <f t="shared" si="20"/>
        <v>4809</v>
      </c>
      <c r="D274" s="1">
        <f t="shared" si="19"/>
        <v>87</v>
      </c>
      <c r="E274" s="1">
        <f t="shared" si="17"/>
        <v>8</v>
      </c>
      <c r="F274" s="1">
        <f t="shared" si="18"/>
        <v>348</v>
      </c>
    </row>
    <row r="275" spans="1:6" x14ac:dyDescent="0.2">
      <c r="A275" s="12">
        <v>44198</v>
      </c>
      <c r="B275" s="2">
        <v>4683</v>
      </c>
      <c r="C275">
        <f t="shared" si="20"/>
        <v>4879</v>
      </c>
      <c r="D275" s="1">
        <f t="shared" si="19"/>
        <v>88</v>
      </c>
      <c r="E275" s="1">
        <f t="shared" si="17"/>
        <v>8</v>
      </c>
      <c r="F275" s="1">
        <f t="shared" si="18"/>
        <v>352</v>
      </c>
    </row>
    <row r="276" spans="1:6" x14ac:dyDescent="0.2">
      <c r="A276" s="12">
        <v>44199</v>
      </c>
      <c r="B276" s="2">
        <v>2985</v>
      </c>
      <c r="C276">
        <f t="shared" si="20"/>
        <v>4925</v>
      </c>
      <c r="D276" s="1">
        <f t="shared" si="19"/>
        <v>89</v>
      </c>
      <c r="E276" s="1">
        <f t="shared" si="17"/>
        <v>8</v>
      </c>
      <c r="F276" s="1">
        <f t="shared" si="18"/>
        <v>356</v>
      </c>
    </row>
    <row r="277" spans="1:6" x14ac:dyDescent="0.2">
      <c r="A277" s="12">
        <v>44200</v>
      </c>
      <c r="B277" s="2">
        <v>9046</v>
      </c>
      <c r="C277">
        <f t="shared" si="20"/>
        <v>5018</v>
      </c>
      <c r="D277" s="1">
        <f t="shared" si="19"/>
        <v>90</v>
      </c>
      <c r="E277" s="1">
        <f t="shared" si="17"/>
        <v>9</v>
      </c>
      <c r="F277" s="1">
        <f t="shared" si="18"/>
        <v>360</v>
      </c>
    </row>
    <row r="278" spans="1:6" x14ac:dyDescent="0.2">
      <c r="A278" s="12">
        <v>44201</v>
      </c>
      <c r="B278" s="2">
        <v>7713</v>
      </c>
      <c r="C278">
        <f t="shared" si="20"/>
        <v>5095</v>
      </c>
      <c r="D278" s="1">
        <f t="shared" si="19"/>
        <v>92</v>
      </c>
      <c r="E278" s="1">
        <f t="shared" si="17"/>
        <v>9</v>
      </c>
      <c r="F278" s="1">
        <f t="shared" si="18"/>
        <v>368</v>
      </c>
    </row>
    <row r="279" spans="1:6" x14ac:dyDescent="0.2">
      <c r="A279" s="12">
        <v>44202</v>
      </c>
      <c r="B279" s="2">
        <v>7055</v>
      </c>
      <c r="C279">
        <f t="shared" si="20"/>
        <v>5286</v>
      </c>
      <c r="D279" s="1">
        <f t="shared" si="19"/>
        <v>95</v>
      </c>
      <c r="E279" s="1">
        <f t="shared" si="17"/>
        <v>9</v>
      </c>
      <c r="F279" s="1">
        <f t="shared" si="18"/>
        <v>380</v>
      </c>
    </row>
    <row r="280" spans="1:6" x14ac:dyDescent="0.2">
      <c r="A280" s="12">
        <v>44203</v>
      </c>
      <c r="B280" s="2">
        <v>6453</v>
      </c>
      <c r="C280">
        <f t="shared" si="20"/>
        <v>5612</v>
      </c>
      <c r="D280" s="1">
        <f t="shared" si="19"/>
        <v>101</v>
      </c>
      <c r="E280" s="1">
        <f t="shared" si="17"/>
        <v>9</v>
      </c>
      <c r="F280" s="1">
        <f t="shared" si="18"/>
        <v>404</v>
      </c>
    </row>
    <row r="281" spans="1:6" x14ac:dyDescent="0.2">
      <c r="A281" s="12">
        <v>44204</v>
      </c>
      <c r="B281" s="2">
        <v>5740</v>
      </c>
      <c r="C281">
        <f t="shared" si="20"/>
        <v>6239</v>
      </c>
      <c r="D281" s="1">
        <f t="shared" si="19"/>
        <v>112</v>
      </c>
      <c r="E281" s="1">
        <f t="shared" si="17"/>
        <v>9</v>
      </c>
      <c r="F281" s="1">
        <f t="shared" si="18"/>
        <v>448</v>
      </c>
    </row>
    <row r="282" spans="1:6" x14ac:dyDescent="0.2">
      <c r="A282" s="12">
        <v>44205</v>
      </c>
      <c r="B282" s="2">
        <v>3595</v>
      </c>
      <c r="C282">
        <f t="shared" si="20"/>
        <v>6084</v>
      </c>
      <c r="D282" s="1">
        <f t="shared" si="19"/>
        <v>110</v>
      </c>
      <c r="E282" s="1">
        <f t="shared" si="17"/>
        <v>10</v>
      </c>
      <c r="F282" s="1">
        <f t="shared" si="18"/>
        <v>440</v>
      </c>
    </row>
    <row r="283" spans="1:6" x14ac:dyDescent="0.2">
      <c r="A283" s="12">
        <v>44206</v>
      </c>
      <c r="B283" s="2">
        <v>2376</v>
      </c>
      <c r="C283">
        <f t="shared" si="20"/>
        <v>5997</v>
      </c>
      <c r="D283" s="1">
        <f t="shared" si="19"/>
        <v>108</v>
      </c>
      <c r="E283" s="1">
        <f t="shared" si="17"/>
        <v>10</v>
      </c>
      <c r="F283" s="1">
        <f t="shared" si="18"/>
        <v>432</v>
      </c>
    </row>
    <row r="284" spans="1:6" x14ac:dyDescent="0.2">
      <c r="A284" s="12">
        <v>44207</v>
      </c>
      <c r="B284" s="2">
        <v>6469</v>
      </c>
      <c r="C284">
        <f t="shared" si="20"/>
        <v>5629</v>
      </c>
      <c r="D284" s="1">
        <f t="shared" si="19"/>
        <v>101</v>
      </c>
      <c r="E284" s="1">
        <f t="shared" si="17"/>
        <v>11</v>
      </c>
      <c r="F284" s="1">
        <f t="shared" si="18"/>
        <v>404</v>
      </c>
    </row>
    <row r="285" spans="1:6" x14ac:dyDescent="0.2">
      <c r="A285" s="12">
        <v>44208</v>
      </c>
      <c r="B285" s="2">
        <v>5537</v>
      </c>
      <c r="C285">
        <f t="shared" si="20"/>
        <v>5318</v>
      </c>
      <c r="D285" s="1">
        <f t="shared" si="19"/>
        <v>96</v>
      </c>
      <c r="E285" s="1">
        <f t="shared" si="17"/>
        <v>12</v>
      </c>
      <c r="F285" s="1">
        <f t="shared" si="18"/>
        <v>384</v>
      </c>
    </row>
    <row r="286" spans="1:6" x14ac:dyDescent="0.2">
      <c r="A286" s="12">
        <v>44209</v>
      </c>
      <c r="B286" s="2">
        <v>4888</v>
      </c>
      <c r="C286">
        <f t="shared" si="20"/>
        <v>5008</v>
      </c>
      <c r="D286" s="1">
        <f t="shared" si="19"/>
        <v>90</v>
      </c>
      <c r="E286" s="1">
        <f t="shared" si="17"/>
        <v>11</v>
      </c>
      <c r="F286" s="1">
        <f t="shared" si="18"/>
        <v>360</v>
      </c>
    </row>
    <row r="287" spans="1:6" x14ac:dyDescent="0.2">
      <c r="A287" s="12">
        <v>44210</v>
      </c>
      <c r="B287" s="2">
        <v>4998</v>
      </c>
      <c r="C287">
        <f t="shared" si="20"/>
        <v>4800</v>
      </c>
      <c r="D287" s="1">
        <f t="shared" si="19"/>
        <v>86</v>
      </c>
      <c r="E287" s="1">
        <f t="shared" si="17"/>
        <v>11</v>
      </c>
      <c r="F287" s="1">
        <f t="shared" si="18"/>
        <v>344</v>
      </c>
    </row>
    <row r="288" spans="1:6" x14ac:dyDescent="0.2">
      <c r="A288" s="12">
        <v>44211</v>
      </c>
      <c r="B288" s="2">
        <v>4399</v>
      </c>
      <c r="C288">
        <f t="shared" si="20"/>
        <v>4609</v>
      </c>
      <c r="D288" s="1">
        <f t="shared" si="19"/>
        <v>83</v>
      </c>
      <c r="E288" s="1">
        <f t="shared" si="17"/>
        <v>11</v>
      </c>
      <c r="F288" s="1">
        <f t="shared" si="18"/>
        <v>332</v>
      </c>
    </row>
    <row r="289" spans="1:6" x14ac:dyDescent="0.2">
      <c r="A289" s="12">
        <v>44212</v>
      </c>
      <c r="B289" s="2">
        <v>2669</v>
      </c>
      <c r="C289">
        <f t="shared" si="20"/>
        <v>4477</v>
      </c>
      <c r="D289" s="1">
        <f t="shared" si="19"/>
        <v>81</v>
      </c>
      <c r="E289" s="1">
        <f t="shared" si="17"/>
        <v>10</v>
      </c>
      <c r="F289" s="1">
        <f t="shared" si="18"/>
        <v>324</v>
      </c>
    </row>
    <row r="290" spans="1:6" x14ac:dyDescent="0.2">
      <c r="A290" s="12">
        <v>44213</v>
      </c>
      <c r="B290" s="2">
        <v>1989</v>
      </c>
      <c r="C290">
        <f t="shared" si="20"/>
        <v>4421</v>
      </c>
      <c r="D290" s="1">
        <f t="shared" si="19"/>
        <v>80</v>
      </c>
      <c r="E290" s="1">
        <f t="shared" si="17"/>
        <v>9</v>
      </c>
      <c r="F290" s="1">
        <f t="shared" si="18"/>
        <v>320</v>
      </c>
    </row>
    <row r="291" spans="1:6" x14ac:dyDescent="0.2">
      <c r="A291" s="12">
        <v>44214</v>
      </c>
      <c r="B291" s="2">
        <v>4319</v>
      </c>
      <c r="C291">
        <f t="shared" si="20"/>
        <v>4114</v>
      </c>
      <c r="D291" s="1">
        <f t="shared" si="19"/>
        <v>74</v>
      </c>
      <c r="E291" s="1">
        <f t="shared" si="17"/>
        <v>9</v>
      </c>
      <c r="F291" s="1">
        <f t="shared" si="18"/>
        <v>296</v>
      </c>
    </row>
    <row r="292" spans="1:6" x14ac:dyDescent="0.2">
      <c r="A292" s="12">
        <v>44215</v>
      </c>
      <c r="B292" s="2">
        <v>5383</v>
      </c>
      <c r="C292">
        <f t="shared" si="20"/>
        <v>4092</v>
      </c>
      <c r="D292" s="1">
        <f t="shared" si="19"/>
        <v>74</v>
      </c>
      <c r="E292" s="1">
        <f t="shared" si="17"/>
        <v>9</v>
      </c>
      <c r="F292" s="1">
        <f t="shared" si="18"/>
        <v>296</v>
      </c>
    </row>
    <row r="293" spans="1:6" x14ac:dyDescent="0.2">
      <c r="A293" s="12">
        <v>44216</v>
      </c>
      <c r="B293" s="2">
        <v>4434</v>
      </c>
      <c r="C293">
        <f t="shared" si="20"/>
        <v>4027</v>
      </c>
      <c r="D293" s="1">
        <f t="shared" si="19"/>
        <v>72</v>
      </c>
      <c r="E293" s="1">
        <f t="shared" si="17"/>
        <v>8</v>
      </c>
      <c r="F293" s="1">
        <f t="shared" si="18"/>
        <v>288</v>
      </c>
    </row>
    <row r="294" spans="1:6" x14ac:dyDescent="0.2">
      <c r="A294" s="12">
        <v>44217</v>
      </c>
      <c r="B294" s="2">
        <v>4342</v>
      </c>
      <c r="C294">
        <f t="shared" si="20"/>
        <v>3934</v>
      </c>
      <c r="D294" s="1">
        <f t="shared" si="19"/>
        <v>71</v>
      </c>
      <c r="E294" s="1">
        <f t="shared" si="17"/>
        <v>8</v>
      </c>
      <c r="F294" s="1">
        <f t="shared" si="18"/>
        <v>284</v>
      </c>
    </row>
    <row r="295" spans="1:6" x14ac:dyDescent="0.2">
      <c r="A295" s="12">
        <v>44218</v>
      </c>
      <c r="B295" s="2">
        <v>3949</v>
      </c>
      <c r="C295">
        <f t="shared" si="20"/>
        <v>3869</v>
      </c>
      <c r="D295" s="1">
        <f t="shared" si="19"/>
        <v>70</v>
      </c>
      <c r="E295" s="1">
        <f t="shared" si="17"/>
        <v>8</v>
      </c>
      <c r="F295" s="1">
        <f t="shared" si="18"/>
        <v>280</v>
      </c>
    </row>
    <row r="296" spans="1:6" x14ac:dyDescent="0.2">
      <c r="A296" s="12">
        <v>44219</v>
      </c>
      <c r="B296" s="2">
        <v>2438</v>
      </c>
      <c r="C296">
        <f t="shared" si="20"/>
        <v>3836</v>
      </c>
      <c r="D296" s="1">
        <f t="shared" si="19"/>
        <v>69</v>
      </c>
      <c r="E296" s="1">
        <f t="shared" si="17"/>
        <v>8</v>
      </c>
      <c r="F296" s="1">
        <f t="shared" si="18"/>
        <v>276</v>
      </c>
    </row>
    <row r="297" spans="1:6" x14ac:dyDescent="0.2">
      <c r="A297" s="12">
        <v>44220</v>
      </c>
      <c r="B297" s="2">
        <v>1588</v>
      </c>
      <c r="C297">
        <f t="shared" si="20"/>
        <v>3779</v>
      </c>
      <c r="D297" s="1">
        <f t="shared" si="19"/>
        <v>68</v>
      </c>
      <c r="E297" s="1">
        <f t="shared" si="17"/>
        <v>7</v>
      </c>
      <c r="F297" s="1">
        <f t="shared" si="18"/>
        <v>272</v>
      </c>
    </row>
    <row r="298" spans="1:6" x14ac:dyDescent="0.2">
      <c r="A298" s="12">
        <v>44221</v>
      </c>
      <c r="B298" s="2">
        <v>4349</v>
      </c>
      <c r="C298">
        <f t="shared" si="20"/>
        <v>3783</v>
      </c>
      <c r="D298" s="1">
        <f t="shared" si="19"/>
        <v>68</v>
      </c>
      <c r="E298" s="1">
        <f t="shared" si="17"/>
        <v>7</v>
      </c>
      <c r="F298" s="1">
        <f t="shared" si="18"/>
        <v>272</v>
      </c>
    </row>
    <row r="299" spans="1:6" x14ac:dyDescent="0.2">
      <c r="A299" s="12">
        <v>44222</v>
      </c>
      <c r="B299" s="2">
        <v>3767</v>
      </c>
      <c r="C299">
        <f t="shared" si="20"/>
        <v>3552</v>
      </c>
      <c r="D299" s="1">
        <f t="shared" si="19"/>
        <v>64</v>
      </c>
      <c r="E299" s="1">
        <f t="shared" si="17"/>
        <v>7</v>
      </c>
      <c r="F299" s="1">
        <f t="shared" si="18"/>
        <v>256</v>
      </c>
    </row>
    <row r="300" spans="1:6" x14ac:dyDescent="0.2">
      <c r="A300" s="12">
        <v>44223</v>
      </c>
      <c r="B300" s="2">
        <v>3089</v>
      </c>
      <c r="C300">
        <f t="shared" si="20"/>
        <v>3360</v>
      </c>
      <c r="D300" s="1">
        <f t="shared" si="19"/>
        <v>60</v>
      </c>
      <c r="E300" s="1">
        <f t="shared" si="17"/>
        <v>7</v>
      </c>
      <c r="F300" s="1">
        <f t="shared" si="18"/>
        <v>240</v>
      </c>
    </row>
    <row r="301" spans="1:6" x14ac:dyDescent="0.2">
      <c r="A301" s="12">
        <v>44224</v>
      </c>
      <c r="B301" s="2">
        <v>3102</v>
      </c>
      <c r="C301">
        <f t="shared" si="20"/>
        <v>3183</v>
      </c>
      <c r="D301" s="1">
        <f t="shared" si="19"/>
        <v>57</v>
      </c>
      <c r="E301" s="1">
        <f t="shared" si="17"/>
        <v>7</v>
      </c>
      <c r="F301" s="1">
        <f t="shared" si="18"/>
        <v>228</v>
      </c>
    </row>
    <row r="302" spans="1:6" x14ac:dyDescent="0.2">
      <c r="A302" s="12">
        <v>44225</v>
      </c>
      <c r="B302" s="2">
        <v>2649</v>
      </c>
      <c r="C302">
        <f t="shared" si="20"/>
        <v>2997</v>
      </c>
      <c r="D302" s="1">
        <f t="shared" si="19"/>
        <v>54</v>
      </c>
      <c r="E302" s="1">
        <f t="shared" si="17"/>
        <v>7</v>
      </c>
      <c r="F302" s="1">
        <f t="shared" si="18"/>
        <v>216</v>
      </c>
    </row>
    <row r="303" spans="1:6" x14ac:dyDescent="0.2">
      <c r="A303" s="12">
        <v>44226</v>
      </c>
      <c r="B303" s="2">
        <v>1694</v>
      </c>
      <c r="C303">
        <f t="shared" si="20"/>
        <v>2891</v>
      </c>
      <c r="D303" s="1">
        <f t="shared" si="19"/>
        <v>52</v>
      </c>
      <c r="E303" s="1">
        <f t="shared" si="17"/>
        <v>7</v>
      </c>
      <c r="F303" s="1">
        <f t="shared" si="18"/>
        <v>208</v>
      </c>
    </row>
    <row r="304" spans="1:6" x14ac:dyDescent="0.2">
      <c r="A304" s="12">
        <v>44227</v>
      </c>
      <c r="B304" s="2">
        <v>1337</v>
      </c>
      <c r="C304">
        <f t="shared" si="20"/>
        <v>2855</v>
      </c>
      <c r="D304" s="1">
        <f t="shared" si="19"/>
        <v>51</v>
      </c>
      <c r="E304" s="1">
        <f t="shared" si="17"/>
        <v>6</v>
      </c>
      <c r="F304" s="1">
        <f t="shared" si="18"/>
        <v>204</v>
      </c>
    </row>
    <row r="305" spans="1:6" x14ac:dyDescent="0.2">
      <c r="A305" s="12">
        <v>44228</v>
      </c>
      <c r="B305" s="2">
        <v>2708</v>
      </c>
      <c r="C305">
        <f t="shared" si="20"/>
        <v>2621</v>
      </c>
      <c r="D305" s="1">
        <f t="shared" si="19"/>
        <v>47</v>
      </c>
      <c r="E305" s="1">
        <f t="shared" si="17"/>
        <v>6</v>
      </c>
      <c r="F305" s="1">
        <f t="shared" si="18"/>
        <v>188</v>
      </c>
    </row>
    <row r="306" spans="1:6" x14ac:dyDescent="0.2">
      <c r="A306" s="12">
        <v>44229</v>
      </c>
      <c r="B306" s="2">
        <v>2365</v>
      </c>
      <c r="C306">
        <f t="shared" si="20"/>
        <v>2421</v>
      </c>
      <c r="D306" s="1">
        <f t="shared" si="19"/>
        <v>44</v>
      </c>
      <c r="E306" s="1">
        <f t="shared" si="17"/>
        <v>6</v>
      </c>
      <c r="F306" s="1">
        <f t="shared" si="18"/>
        <v>176</v>
      </c>
    </row>
    <row r="307" spans="1:6" x14ac:dyDescent="0.2">
      <c r="A307" s="12">
        <v>44230</v>
      </c>
      <c r="B307" s="2">
        <v>3265</v>
      </c>
      <c r="C307">
        <f t="shared" si="20"/>
        <v>2446</v>
      </c>
      <c r="D307" s="1">
        <f t="shared" si="19"/>
        <v>44</v>
      </c>
      <c r="E307" s="1">
        <f t="shared" si="17"/>
        <v>5</v>
      </c>
      <c r="F307" s="1">
        <f t="shared" si="18"/>
        <v>176</v>
      </c>
    </row>
    <row r="308" spans="1:6" x14ac:dyDescent="0.2">
      <c r="A308" s="12">
        <v>44231</v>
      </c>
      <c r="B308" s="2">
        <v>2908</v>
      </c>
      <c r="C308">
        <f t="shared" si="20"/>
        <v>2418</v>
      </c>
      <c r="D308" s="1">
        <f t="shared" si="19"/>
        <v>44</v>
      </c>
      <c r="E308" s="1">
        <f t="shared" si="17"/>
        <v>5</v>
      </c>
      <c r="F308" s="1">
        <f t="shared" si="18"/>
        <v>176</v>
      </c>
    </row>
    <row r="309" spans="1:6" x14ac:dyDescent="0.2">
      <c r="A309" s="12">
        <v>44232</v>
      </c>
      <c r="B309" s="2">
        <v>2499</v>
      </c>
      <c r="C309">
        <f t="shared" si="20"/>
        <v>2397</v>
      </c>
      <c r="D309" s="1">
        <f t="shared" si="19"/>
        <v>43</v>
      </c>
      <c r="E309" s="1">
        <f t="shared" si="17"/>
        <v>5</v>
      </c>
      <c r="F309" s="1">
        <f t="shared" si="18"/>
        <v>172</v>
      </c>
    </row>
    <row r="310" spans="1:6" x14ac:dyDescent="0.2">
      <c r="A310" s="12">
        <v>44233</v>
      </c>
      <c r="B310" s="2">
        <v>1487</v>
      </c>
      <c r="C310">
        <f t="shared" si="20"/>
        <v>2367</v>
      </c>
      <c r="D310" s="1">
        <f t="shared" si="19"/>
        <v>43</v>
      </c>
      <c r="E310" s="1">
        <f t="shared" si="17"/>
        <v>5</v>
      </c>
      <c r="F310" s="1">
        <f t="shared" si="18"/>
        <v>172</v>
      </c>
    </row>
    <row r="311" spans="1:6" x14ac:dyDescent="0.2">
      <c r="A311" s="12">
        <v>44234</v>
      </c>
      <c r="B311" s="2">
        <v>820</v>
      </c>
      <c r="C311">
        <f t="shared" si="20"/>
        <v>2293</v>
      </c>
      <c r="D311" s="1">
        <f t="shared" si="19"/>
        <v>41</v>
      </c>
      <c r="E311" s="1">
        <f t="shared" si="17"/>
        <v>5</v>
      </c>
      <c r="F311" s="1">
        <f t="shared" si="18"/>
        <v>164</v>
      </c>
    </row>
    <row r="312" spans="1:6" x14ac:dyDescent="0.2">
      <c r="A312" s="12">
        <v>44235</v>
      </c>
      <c r="B312" s="2">
        <v>2648</v>
      </c>
      <c r="C312">
        <f t="shared" si="20"/>
        <v>2285</v>
      </c>
      <c r="D312" s="1">
        <f t="shared" si="19"/>
        <v>41</v>
      </c>
      <c r="E312" s="1">
        <f t="shared" si="17"/>
        <v>5</v>
      </c>
      <c r="F312" s="1">
        <f t="shared" si="18"/>
        <v>164</v>
      </c>
    </row>
    <row r="313" spans="1:6" x14ac:dyDescent="0.2">
      <c r="A313" s="12">
        <v>44236</v>
      </c>
      <c r="B313" s="2">
        <v>1938</v>
      </c>
      <c r="C313">
        <f t="shared" si="20"/>
        <v>2224</v>
      </c>
      <c r="D313" s="1">
        <f t="shared" si="19"/>
        <v>40</v>
      </c>
      <c r="E313" s="1">
        <f t="shared" si="17"/>
        <v>4</v>
      </c>
      <c r="F313" s="1">
        <f t="shared" si="18"/>
        <v>160</v>
      </c>
    </row>
    <row r="314" spans="1:6" x14ac:dyDescent="0.2">
      <c r="A314" s="12">
        <v>44237</v>
      </c>
      <c r="B314" s="2">
        <v>2254</v>
      </c>
      <c r="C314">
        <f t="shared" si="20"/>
        <v>2079</v>
      </c>
      <c r="D314" s="1">
        <f t="shared" si="19"/>
        <v>37</v>
      </c>
      <c r="E314" s="1">
        <f t="shared" si="17"/>
        <v>4</v>
      </c>
      <c r="F314" s="1">
        <f t="shared" si="18"/>
        <v>148</v>
      </c>
    </row>
    <row r="315" spans="1:6" x14ac:dyDescent="0.2">
      <c r="A315" s="12">
        <v>44238</v>
      </c>
      <c r="B315" s="2">
        <v>2094</v>
      </c>
      <c r="C315">
        <f t="shared" si="20"/>
        <v>1963</v>
      </c>
      <c r="D315" s="1">
        <f t="shared" si="19"/>
        <v>35</v>
      </c>
      <c r="E315" s="1">
        <f t="shared" ref="E315:E365" si="21">ROUND(D311*$I$2,0)</f>
        <v>4</v>
      </c>
      <c r="F315" s="1">
        <f t="shared" ref="F315:F365" si="22">ROUND(D315*$H$2,0)</f>
        <v>140</v>
      </c>
    </row>
    <row r="316" spans="1:6" x14ac:dyDescent="0.2">
      <c r="A316" s="12">
        <v>44239</v>
      </c>
      <c r="B316" s="2">
        <v>1691</v>
      </c>
      <c r="C316">
        <f t="shared" si="20"/>
        <v>1847</v>
      </c>
      <c r="D316" s="1">
        <f t="shared" si="19"/>
        <v>33</v>
      </c>
      <c r="E316" s="1">
        <f t="shared" si="21"/>
        <v>4</v>
      </c>
      <c r="F316" s="1">
        <f t="shared" si="22"/>
        <v>132</v>
      </c>
    </row>
    <row r="317" spans="1:6" x14ac:dyDescent="0.2">
      <c r="A317" s="12">
        <v>44240</v>
      </c>
      <c r="B317" s="2">
        <v>1110</v>
      </c>
      <c r="C317">
        <f t="shared" si="20"/>
        <v>1794</v>
      </c>
      <c r="D317" s="1">
        <f t="shared" si="19"/>
        <v>32</v>
      </c>
      <c r="E317" s="1">
        <f t="shared" si="21"/>
        <v>4</v>
      </c>
      <c r="F317" s="1">
        <f t="shared" si="22"/>
        <v>128</v>
      </c>
    </row>
    <row r="318" spans="1:6" x14ac:dyDescent="0.2">
      <c r="A318" s="12">
        <v>44241</v>
      </c>
      <c r="B318" s="2">
        <v>805</v>
      </c>
      <c r="C318">
        <f t="shared" si="20"/>
        <v>1791</v>
      </c>
      <c r="D318" s="1">
        <f t="shared" si="19"/>
        <v>32</v>
      </c>
      <c r="E318" s="1">
        <f t="shared" si="21"/>
        <v>4</v>
      </c>
      <c r="F318" s="1">
        <f t="shared" si="22"/>
        <v>128</v>
      </c>
    </row>
    <row r="319" spans="1:6" x14ac:dyDescent="0.2">
      <c r="A319" s="12">
        <v>44242</v>
      </c>
      <c r="B319" s="2">
        <v>1636</v>
      </c>
      <c r="C319">
        <f t="shared" si="20"/>
        <v>1647</v>
      </c>
      <c r="D319" s="1">
        <f t="shared" si="19"/>
        <v>30</v>
      </c>
      <c r="E319" s="1">
        <f t="shared" si="21"/>
        <v>4</v>
      </c>
      <c r="F319" s="1">
        <f t="shared" si="22"/>
        <v>120</v>
      </c>
    </row>
    <row r="320" spans="1:6" x14ac:dyDescent="0.2">
      <c r="A320" s="12">
        <v>44243</v>
      </c>
      <c r="B320" s="2">
        <v>1922</v>
      </c>
      <c r="C320">
        <f t="shared" si="20"/>
        <v>1645</v>
      </c>
      <c r="D320" s="1">
        <f t="shared" si="19"/>
        <v>30</v>
      </c>
      <c r="E320" s="1">
        <f t="shared" si="21"/>
        <v>3</v>
      </c>
      <c r="F320" s="1">
        <f t="shared" si="22"/>
        <v>120</v>
      </c>
    </row>
    <row r="321" spans="1:6" x14ac:dyDescent="0.2">
      <c r="A321" s="12">
        <v>44244</v>
      </c>
      <c r="B321" s="2">
        <v>1868</v>
      </c>
      <c r="C321">
        <f t="shared" si="20"/>
        <v>1589</v>
      </c>
      <c r="D321" s="1">
        <f t="shared" si="19"/>
        <v>29</v>
      </c>
      <c r="E321" s="1">
        <f t="shared" si="21"/>
        <v>3</v>
      </c>
      <c r="F321" s="1">
        <f t="shared" si="22"/>
        <v>116</v>
      </c>
    </row>
    <row r="322" spans="1:6" x14ac:dyDescent="0.2">
      <c r="A322" s="12">
        <v>44245</v>
      </c>
      <c r="B322" s="2">
        <v>1700</v>
      </c>
      <c r="C322">
        <f t="shared" si="20"/>
        <v>1533</v>
      </c>
      <c r="D322" s="1">
        <f t="shared" si="19"/>
        <v>28</v>
      </c>
      <c r="E322" s="1">
        <f t="shared" si="21"/>
        <v>3</v>
      </c>
      <c r="F322" s="1">
        <f t="shared" si="22"/>
        <v>112</v>
      </c>
    </row>
    <row r="323" spans="1:6" x14ac:dyDescent="0.2">
      <c r="A323" s="12">
        <v>44246</v>
      </c>
      <c r="B323" s="2">
        <v>1436</v>
      </c>
      <c r="C323">
        <f t="shared" si="20"/>
        <v>1497</v>
      </c>
      <c r="D323" s="1">
        <f t="shared" ref="D323:D365" si="23">ROUND(C323*$G$2,0)</f>
        <v>27</v>
      </c>
      <c r="E323" s="1">
        <f t="shared" si="21"/>
        <v>3</v>
      </c>
      <c r="F323" s="1">
        <f t="shared" si="22"/>
        <v>108</v>
      </c>
    </row>
    <row r="324" spans="1:6" x14ac:dyDescent="0.2">
      <c r="A324" s="12">
        <v>44247</v>
      </c>
      <c r="B324" s="2">
        <v>1033</v>
      </c>
      <c r="C324">
        <f t="shared" si="20"/>
        <v>1486</v>
      </c>
      <c r="D324" s="1">
        <f t="shared" si="23"/>
        <v>27</v>
      </c>
      <c r="E324" s="1">
        <f t="shared" si="21"/>
        <v>3</v>
      </c>
      <c r="F324" s="1">
        <f t="shared" si="22"/>
        <v>108</v>
      </c>
    </row>
    <row r="325" spans="1:6" x14ac:dyDescent="0.2">
      <c r="A325" s="12">
        <v>44248</v>
      </c>
      <c r="B325" s="2">
        <v>925</v>
      </c>
      <c r="C325">
        <f t="shared" si="20"/>
        <v>1503</v>
      </c>
      <c r="D325" s="1">
        <f t="shared" si="23"/>
        <v>27</v>
      </c>
      <c r="E325" s="1">
        <f t="shared" si="21"/>
        <v>3</v>
      </c>
      <c r="F325" s="1">
        <f t="shared" si="22"/>
        <v>108</v>
      </c>
    </row>
    <row r="326" spans="1:6" x14ac:dyDescent="0.2">
      <c r="A326" s="12">
        <v>44249</v>
      </c>
      <c r="B326" s="2">
        <v>2104</v>
      </c>
      <c r="C326">
        <f t="shared" si="20"/>
        <v>1570</v>
      </c>
      <c r="D326" s="1">
        <f t="shared" si="23"/>
        <v>28</v>
      </c>
      <c r="E326" s="1">
        <f t="shared" si="21"/>
        <v>3</v>
      </c>
      <c r="F326" s="1">
        <f t="shared" si="22"/>
        <v>112</v>
      </c>
    </row>
    <row r="327" spans="1:6" x14ac:dyDescent="0.2">
      <c r="A327" s="12">
        <v>44250</v>
      </c>
      <c r="B327" s="2">
        <v>1824</v>
      </c>
      <c r="C327">
        <f t="shared" si="20"/>
        <v>1556</v>
      </c>
      <c r="D327" s="1">
        <f t="shared" si="23"/>
        <v>28</v>
      </c>
      <c r="E327" s="1">
        <f t="shared" si="21"/>
        <v>3</v>
      </c>
      <c r="F327" s="1">
        <f t="shared" si="22"/>
        <v>112</v>
      </c>
    </row>
    <row r="328" spans="1:6" x14ac:dyDescent="0.2">
      <c r="A328" s="12">
        <v>44251</v>
      </c>
      <c r="B328" s="2">
        <v>1676</v>
      </c>
      <c r="C328">
        <f t="shared" si="20"/>
        <v>1528</v>
      </c>
      <c r="D328" s="1">
        <f t="shared" si="23"/>
        <v>28</v>
      </c>
      <c r="E328" s="1">
        <f t="shared" si="21"/>
        <v>3</v>
      </c>
      <c r="F328" s="1">
        <f t="shared" si="22"/>
        <v>112</v>
      </c>
    </row>
    <row r="329" spans="1:6" x14ac:dyDescent="0.2">
      <c r="A329" s="12">
        <v>44252</v>
      </c>
      <c r="B329" s="2">
        <v>1584</v>
      </c>
      <c r="C329">
        <f t="shared" si="20"/>
        <v>1512</v>
      </c>
      <c r="D329" s="1">
        <f t="shared" si="23"/>
        <v>27</v>
      </c>
      <c r="E329" s="1">
        <f t="shared" si="21"/>
        <v>3</v>
      </c>
      <c r="F329" s="1">
        <f t="shared" si="22"/>
        <v>108</v>
      </c>
    </row>
    <row r="330" spans="1:6" x14ac:dyDescent="0.2">
      <c r="A330" s="12">
        <v>44253</v>
      </c>
      <c r="B330" s="2">
        <v>1431</v>
      </c>
      <c r="C330">
        <f t="shared" si="20"/>
        <v>1511</v>
      </c>
      <c r="D330" s="1">
        <f t="shared" si="23"/>
        <v>27</v>
      </c>
      <c r="E330" s="1">
        <f t="shared" si="21"/>
        <v>3</v>
      </c>
      <c r="F330" s="1">
        <f t="shared" si="22"/>
        <v>108</v>
      </c>
    </row>
    <row r="331" spans="1:6" x14ac:dyDescent="0.2">
      <c r="A331" s="12">
        <v>44254</v>
      </c>
      <c r="B331" s="2">
        <v>967</v>
      </c>
      <c r="C331">
        <f t="shared" si="20"/>
        <v>1502</v>
      </c>
      <c r="D331" s="1">
        <f t="shared" si="23"/>
        <v>27</v>
      </c>
      <c r="E331" s="1">
        <f t="shared" si="21"/>
        <v>3</v>
      </c>
      <c r="F331" s="1">
        <f t="shared" si="22"/>
        <v>108</v>
      </c>
    </row>
    <row r="332" spans="1:6" x14ac:dyDescent="0.2">
      <c r="A332" s="12">
        <v>44255</v>
      </c>
      <c r="B332" s="2">
        <v>856</v>
      </c>
      <c r="C332">
        <f t="shared" si="20"/>
        <v>1492</v>
      </c>
      <c r="D332" s="1">
        <f t="shared" si="23"/>
        <v>27</v>
      </c>
      <c r="E332" s="1">
        <f t="shared" si="21"/>
        <v>3</v>
      </c>
      <c r="F332" s="1">
        <f t="shared" si="22"/>
        <v>108</v>
      </c>
    </row>
    <row r="333" spans="1:6" x14ac:dyDescent="0.2">
      <c r="A333" s="12">
        <v>44256</v>
      </c>
      <c r="B333" s="2">
        <v>1785</v>
      </c>
      <c r="C333">
        <f t="shared" si="20"/>
        <v>1446</v>
      </c>
      <c r="D333" s="1">
        <f t="shared" si="23"/>
        <v>26</v>
      </c>
      <c r="E333" s="1">
        <f t="shared" si="21"/>
        <v>3</v>
      </c>
      <c r="F333" s="1">
        <f t="shared" si="22"/>
        <v>104</v>
      </c>
    </row>
    <row r="334" spans="1:6" x14ac:dyDescent="0.2">
      <c r="A334" s="12">
        <v>44257</v>
      </c>
      <c r="B334" s="2">
        <v>1431</v>
      </c>
      <c r="C334">
        <f t="shared" si="20"/>
        <v>1390</v>
      </c>
      <c r="D334" s="1">
        <f t="shared" si="23"/>
        <v>25</v>
      </c>
      <c r="E334" s="1">
        <f t="shared" si="21"/>
        <v>3</v>
      </c>
      <c r="F334" s="1">
        <f t="shared" si="22"/>
        <v>100</v>
      </c>
    </row>
    <row r="335" spans="1:6" x14ac:dyDescent="0.2">
      <c r="A335" s="12">
        <v>44258</v>
      </c>
      <c r="B335" s="2">
        <v>1567</v>
      </c>
      <c r="C335">
        <f t="shared" si="20"/>
        <v>1374</v>
      </c>
      <c r="D335" s="1">
        <f t="shared" si="23"/>
        <v>25</v>
      </c>
      <c r="E335" s="1">
        <f t="shared" si="21"/>
        <v>3</v>
      </c>
      <c r="F335" s="1">
        <f t="shared" si="22"/>
        <v>100</v>
      </c>
    </row>
    <row r="336" spans="1:6" x14ac:dyDescent="0.2">
      <c r="A336" s="12">
        <v>44259</v>
      </c>
      <c r="B336" s="2">
        <v>1528</v>
      </c>
      <c r="C336">
        <f t="shared" ref="C336:C365" si="24">ROUND(AVERAGE(B330:B336),0)</f>
        <v>1366</v>
      </c>
      <c r="D336" s="1">
        <f t="shared" si="23"/>
        <v>25</v>
      </c>
      <c r="E336" s="1">
        <f t="shared" si="21"/>
        <v>3</v>
      </c>
      <c r="F336" s="1">
        <f t="shared" si="22"/>
        <v>100</v>
      </c>
    </row>
    <row r="337" spans="1:6" x14ac:dyDescent="0.2">
      <c r="A337" s="12">
        <v>44260</v>
      </c>
      <c r="B337" s="2">
        <v>1371</v>
      </c>
      <c r="C337">
        <f t="shared" si="24"/>
        <v>1358</v>
      </c>
      <c r="D337" s="1">
        <f t="shared" si="23"/>
        <v>24</v>
      </c>
      <c r="E337" s="1">
        <f t="shared" si="21"/>
        <v>3</v>
      </c>
      <c r="F337" s="1">
        <f t="shared" si="22"/>
        <v>96</v>
      </c>
    </row>
    <row r="338" spans="1:6" x14ac:dyDescent="0.2">
      <c r="A338" s="12">
        <v>44261</v>
      </c>
      <c r="B338" s="2">
        <v>866</v>
      </c>
      <c r="C338">
        <f t="shared" si="24"/>
        <v>1343</v>
      </c>
      <c r="D338" s="1">
        <f t="shared" si="23"/>
        <v>24</v>
      </c>
      <c r="E338" s="1">
        <f t="shared" si="21"/>
        <v>3</v>
      </c>
      <c r="F338" s="1">
        <f t="shared" si="22"/>
        <v>96</v>
      </c>
    </row>
    <row r="339" spans="1:6" x14ac:dyDescent="0.2">
      <c r="A339" s="12">
        <v>44262</v>
      </c>
      <c r="B339" s="2">
        <v>741</v>
      </c>
      <c r="C339">
        <f t="shared" si="24"/>
        <v>1327</v>
      </c>
      <c r="D339" s="1">
        <f t="shared" si="23"/>
        <v>24</v>
      </c>
      <c r="E339" s="1">
        <f t="shared" si="21"/>
        <v>3</v>
      </c>
      <c r="F339" s="1">
        <f t="shared" si="22"/>
        <v>96</v>
      </c>
    </row>
    <row r="340" spans="1:6" x14ac:dyDescent="0.2">
      <c r="A340" s="12">
        <v>44263</v>
      </c>
      <c r="B340" s="2">
        <v>1751</v>
      </c>
      <c r="C340">
        <f t="shared" si="24"/>
        <v>1322</v>
      </c>
      <c r="D340" s="1">
        <f t="shared" si="23"/>
        <v>24</v>
      </c>
      <c r="E340" s="1">
        <f t="shared" si="21"/>
        <v>3</v>
      </c>
      <c r="F340" s="1">
        <f t="shared" si="22"/>
        <v>96</v>
      </c>
    </row>
    <row r="341" spans="1:6" x14ac:dyDescent="0.2">
      <c r="A341" s="12">
        <v>44264</v>
      </c>
      <c r="B341" s="2">
        <v>1579</v>
      </c>
      <c r="C341">
        <f t="shared" si="24"/>
        <v>1343</v>
      </c>
      <c r="D341" s="1">
        <f t="shared" si="23"/>
        <v>24</v>
      </c>
      <c r="E341" s="1">
        <f t="shared" si="21"/>
        <v>2</v>
      </c>
      <c r="F341" s="1">
        <f t="shared" si="22"/>
        <v>96</v>
      </c>
    </row>
    <row r="342" spans="1:6" x14ac:dyDescent="0.2">
      <c r="A342" s="12">
        <v>44265</v>
      </c>
      <c r="B342" s="2">
        <v>1529</v>
      </c>
      <c r="C342">
        <f t="shared" si="24"/>
        <v>1338</v>
      </c>
      <c r="D342" s="1">
        <f t="shared" si="23"/>
        <v>24</v>
      </c>
      <c r="E342" s="1">
        <f t="shared" si="21"/>
        <v>2</v>
      </c>
      <c r="F342" s="1">
        <f t="shared" si="22"/>
        <v>96</v>
      </c>
    </row>
    <row r="343" spans="1:6" x14ac:dyDescent="0.2">
      <c r="A343" s="12">
        <v>44266</v>
      </c>
      <c r="B343" s="2">
        <v>1601</v>
      </c>
      <c r="C343">
        <f t="shared" si="24"/>
        <v>1348</v>
      </c>
      <c r="D343" s="1">
        <f t="shared" si="23"/>
        <v>24</v>
      </c>
      <c r="E343" s="1">
        <f t="shared" si="21"/>
        <v>2</v>
      </c>
      <c r="F343" s="1">
        <f t="shared" si="22"/>
        <v>96</v>
      </c>
    </row>
    <row r="344" spans="1:6" x14ac:dyDescent="0.2">
      <c r="A344" s="12">
        <v>44267</v>
      </c>
      <c r="B344" s="2">
        <v>1438</v>
      </c>
      <c r="C344">
        <f t="shared" si="24"/>
        <v>1358</v>
      </c>
      <c r="D344" s="1">
        <f t="shared" si="23"/>
        <v>24</v>
      </c>
      <c r="E344" s="1">
        <f t="shared" si="21"/>
        <v>2</v>
      </c>
      <c r="F344" s="1">
        <f t="shared" si="22"/>
        <v>96</v>
      </c>
    </row>
    <row r="345" spans="1:6" x14ac:dyDescent="0.2">
      <c r="A345" s="12">
        <v>44268</v>
      </c>
      <c r="B345" s="2">
        <v>1074</v>
      </c>
      <c r="C345">
        <f t="shared" si="24"/>
        <v>1388</v>
      </c>
      <c r="D345" s="1">
        <f t="shared" si="23"/>
        <v>25</v>
      </c>
      <c r="E345" s="1">
        <f t="shared" si="21"/>
        <v>2</v>
      </c>
      <c r="F345" s="1">
        <f t="shared" si="22"/>
        <v>100</v>
      </c>
    </row>
    <row r="346" spans="1:6" x14ac:dyDescent="0.2">
      <c r="A346" s="12">
        <v>44269</v>
      </c>
      <c r="B346" s="2">
        <v>829</v>
      </c>
      <c r="C346">
        <f t="shared" si="24"/>
        <v>1400</v>
      </c>
      <c r="D346" s="1">
        <f t="shared" si="23"/>
        <v>25</v>
      </c>
      <c r="E346" s="1">
        <f t="shared" si="21"/>
        <v>2</v>
      </c>
      <c r="F346" s="1">
        <f t="shared" si="22"/>
        <v>100</v>
      </c>
    </row>
    <row r="347" spans="1:6" x14ac:dyDescent="0.2">
      <c r="A347" s="12">
        <v>44270</v>
      </c>
      <c r="B347" s="2">
        <v>1985</v>
      </c>
      <c r="C347">
        <f t="shared" si="24"/>
        <v>1434</v>
      </c>
      <c r="D347" s="1">
        <f t="shared" si="23"/>
        <v>26</v>
      </c>
      <c r="E347" s="1">
        <f t="shared" si="21"/>
        <v>2</v>
      </c>
      <c r="F347" s="1">
        <f t="shared" si="22"/>
        <v>104</v>
      </c>
    </row>
    <row r="348" spans="1:6" x14ac:dyDescent="0.2">
      <c r="A348" s="12">
        <v>44271</v>
      </c>
      <c r="B348" s="2">
        <v>1806</v>
      </c>
      <c r="C348">
        <f t="shared" si="24"/>
        <v>1466</v>
      </c>
      <c r="D348" s="1">
        <f t="shared" si="23"/>
        <v>26</v>
      </c>
      <c r="E348" s="1">
        <f t="shared" si="21"/>
        <v>2</v>
      </c>
      <c r="F348" s="1">
        <f t="shared" si="22"/>
        <v>104</v>
      </c>
    </row>
    <row r="349" spans="1:6" x14ac:dyDescent="0.2">
      <c r="A349" s="12">
        <v>44272</v>
      </c>
      <c r="B349" s="2">
        <v>1857</v>
      </c>
      <c r="C349">
        <f t="shared" si="24"/>
        <v>1513</v>
      </c>
      <c r="D349" s="1">
        <f t="shared" si="23"/>
        <v>27</v>
      </c>
      <c r="E349" s="1">
        <f t="shared" si="21"/>
        <v>3</v>
      </c>
      <c r="F349" s="1">
        <f t="shared" si="22"/>
        <v>108</v>
      </c>
    </row>
    <row r="350" spans="1:6" x14ac:dyDescent="0.2">
      <c r="A350" s="12">
        <v>44273</v>
      </c>
      <c r="B350" s="2">
        <v>1919</v>
      </c>
      <c r="C350">
        <f t="shared" si="24"/>
        <v>1558</v>
      </c>
      <c r="D350" s="1">
        <f t="shared" si="23"/>
        <v>28</v>
      </c>
      <c r="E350" s="1">
        <f t="shared" si="21"/>
        <v>3</v>
      </c>
      <c r="F350" s="1">
        <f t="shared" si="22"/>
        <v>112</v>
      </c>
    </row>
    <row r="351" spans="1:6" x14ac:dyDescent="0.2">
      <c r="A351" s="12">
        <v>44274</v>
      </c>
      <c r="B351" s="2">
        <v>1746</v>
      </c>
      <c r="C351">
        <f t="shared" si="24"/>
        <v>1602</v>
      </c>
      <c r="D351" s="1">
        <f t="shared" si="23"/>
        <v>29</v>
      </c>
      <c r="E351" s="1">
        <f t="shared" si="21"/>
        <v>3</v>
      </c>
      <c r="F351" s="1">
        <f t="shared" si="22"/>
        <v>116</v>
      </c>
    </row>
    <row r="352" spans="1:6" x14ac:dyDescent="0.2">
      <c r="A352" s="12">
        <v>44275</v>
      </c>
      <c r="B352" s="2">
        <v>1235</v>
      </c>
      <c r="C352">
        <f t="shared" si="24"/>
        <v>1625</v>
      </c>
      <c r="D352" s="1">
        <f t="shared" si="23"/>
        <v>29</v>
      </c>
      <c r="E352" s="1">
        <f t="shared" si="21"/>
        <v>3</v>
      </c>
      <c r="F352" s="1">
        <f t="shared" si="22"/>
        <v>116</v>
      </c>
    </row>
    <row r="353" spans="1:6" x14ac:dyDescent="0.2">
      <c r="A353" s="12">
        <v>44276</v>
      </c>
      <c r="B353" s="2">
        <v>1048</v>
      </c>
      <c r="C353">
        <f t="shared" si="24"/>
        <v>1657</v>
      </c>
      <c r="D353" s="1">
        <f t="shared" si="23"/>
        <v>30</v>
      </c>
      <c r="E353" s="1">
        <f t="shared" si="21"/>
        <v>3</v>
      </c>
      <c r="F353" s="1">
        <f t="shared" si="22"/>
        <v>120</v>
      </c>
    </row>
    <row r="354" spans="1:6" x14ac:dyDescent="0.2">
      <c r="A354" s="12">
        <v>44277</v>
      </c>
      <c r="B354" s="2">
        <v>2367</v>
      </c>
      <c r="C354">
        <f t="shared" si="24"/>
        <v>1711</v>
      </c>
      <c r="D354" s="1">
        <f t="shared" si="23"/>
        <v>31</v>
      </c>
      <c r="E354" s="1">
        <f t="shared" si="21"/>
        <v>3</v>
      </c>
      <c r="F354" s="1">
        <f t="shared" si="22"/>
        <v>124</v>
      </c>
    </row>
    <row r="355" spans="1:6" x14ac:dyDescent="0.2">
      <c r="A355" s="12">
        <v>44278</v>
      </c>
      <c r="B355" s="2">
        <v>2112</v>
      </c>
      <c r="C355">
        <f t="shared" si="24"/>
        <v>1755</v>
      </c>
      <c r="D355" s="1">
        <f t="shared" si="23"/>
        <v>32</v>
      </c>
      <c r="E355" s="1">
        <f t="shared" si="21"/>
        <v>3</v>
      </c>
      <c r="F355" s="1">
        <f t="shared" si="22"/>
        <v>128</v>
      </c>
    </row>
    <row r="356" spans="1:6" x14ac:dyDescent="0.2">
      <c r="A356" s="12">
        <v>44279</v>
      </c>
      <c r="B356" s="2">
        <v>2280</v>
      </c>
      <c r="C356">
        <f t="shared" si="24"/>
        <v>1815</v>
      </c>
      <c r="D356" s="1">
        <f t="shared" si="23"/>
        <v>33</v>
      </c>
      <c r="E356" s="1">
        <f t="shared" si="21"/>
        <v>3</v>
      </c>
      <c r="F356" s="1">
        <f t="shared" si="22"/>
        <v>132</v>
      </c>
    </row>
    <row r="357" spans="1:6" x14ac:dyDescent="0.2">
      <c r="A357" s="12">
        <v>44280</v>
      </c>
      <c r="B357" s="2">
        <v>2378</v>
      </c>
      <c r="C357">
        <f t="shared" si="24"/>
        <v>1881</v>
      </c>
      <c r="D357" s="1">
        <f t="shared" si="23"/>
        <v>34</v>
      </c>
      <c r="E357" s="1">
        <f t="shared" si="21"/>
        <v>3</v>
      </c>
      <c r="F357" s="1">
        <f t="shared" si="22"/>
        <v>136</v>
      </c>
    </row>
    <row r="358" spans="1:6" x14ac:dyDescent="0.2">
      <c r="A358" s="12">
        <v>44281</v>
      </c>
      <c r="B358" s="2">
        <v>2139</v>
      </c>
      <c r="C358">
        <f t="shared" si="24"/>
        <v>1937</v>
      </c>
      <c r="D358" s="1">
        <f t="shared" si="23"/>
        <v>35</v>
      </c>
      <c r="E358" s="1">
        <f t="shared" si="21"/>
        <v>3</v>
      </c>
      <c r="F358" s="1">
        <f t="shared" si="22"/>
        <v>140</v>
      </c>
    </row>
    <row r="359" spans="1:6" x14ac:dyDescent="0.2">
      <c r="A359" s="12">
        <v>44282</v>
      </c>
      <c r="B359" s="2">
        <v>1393</v>
      </c>
      <c r="C359">
        <f t="shared" si="24"/>
        <v>1960</v>
      </c>
      <c r="D359" s="1">
        <f t="shared" si="23"/>
        <v>35</v>
      </c>
      <c r="E359" s="1">
        <f t="shared" si="21"/>
        <v>3</v>
      </c>
      <c r="F359" s="1">
        <f t="shared" si="22"/>
        <v>140</v>
      </c>
    </row>
    <row r="360" spans="1:6" x14ac:dyDescent="0.2">
      <c r="A360" s="12">
        <v>44283</v>
      </c>
      <c r="B360" s="2">
        <v>1123</v>
      </c>
      <c r="C360">
        <f t="shared" si="24"/>
        <v>1970</v>
      </c>
      <c r="D360" s="1">
        <f t="shared" si="23"/>
        <v>35</v>
      </c>
      <c r="E360" s="1">
        <f t="shared" si="21"/>
        <v>3</v>
      </c>
      <c r="F360" s="1">
        <f t="shared" si="22"/>
        <v>140</v>
      </c>
    </row>
    <row r="361" spans="1:6" x14ac:dyDescent="0.2">
      <c r="A361" s="12">
        <v>44284</v>
      </c>
      <c r="B361" s="2">
        <v>2586</v>
      </c>
      <c r="C361">
        <f t="shared" si="24"/>
        <v>2002</v>
      </c>
      <c r="D361" s="1">
        <f t="shared" si="23"/>
        <v>36</v>
      </c>
      <c r="E361" s="1">
        <f t="shared" si="21"/>
        <v>4</v>
      </c>
      <c r="F361" s="1">
        <f t="shared" si="22"/>
        <v>144</v>
      </c>
    </row>
    <row r="362" spans="1:6" x14ac:dyDescent="0.2">
      <c r="A362" s="12">
        <v>44285</v>
      </c>
      <c r="B362" s="2">
        <v>2307</v>
      </c>
      <c r="C362">
        <f t="shared" si="24"/>
        <v>2029</v>
      </c>
      <c r="D362" s="1">
        <f t="shared" si="23"/>
        <v>37</v>
      </c>
      <c r="E362" s="1">
        <f t="shared" si="21"/>
        <v>4</v>
      </c>
      <c r="F362" s="1">
        <f t="shared" si="22"/>
        <v>148</v>
      </c>
    </row>
    <row r="363" spans="1:6" x14ac:dyDescent="0.2">
      <c r="A363" s="12">
        <v>44286</v>
      </c>
      <c r="B363" s="2">
        <v>2271</v>
      </c>
      <c r="C363">
        <f t="shared" si="24"/>
        <v>2028</v>
      </c>
      <c r="D363" s="1">
        <f t="shared" si="23"/>
        <v>37</v>
      </c>
      <c r="E363" s="1">
        <f t="shared" si="21"/>
        <v>4</v>
      </c>
      <c r="F363" s="1">
        <f t="shared" si="22"/>
        <v>148</v>
      </c>
    </row>
    <row r="364" spans="1:6" x14ac:dyDescent="0.2">
      <c r="A364" s="12">
        <v>44287</v>
      </c>
      <c r="B364" s="2">
        <v>2123</v>
      </c>
      <c r="C364">
        <f t="shared" si="24"/>
        <v>1992</v>
      </c>
      <c r="D364" s="1">
        <f t="shared" si="23"/>
        <v>36</v>
      </c>
      <c r="E364" s="1">
        <f t="shared" si="21"/>
        <v>4</v>
      </c>
      <c r="F364" s="1">
        <f t="shared" si="22"/>
        <v>144</v>
      </c>
    </row>
    <row r="365" spans="1:6" x14ac:dyDescent="0.2">
      <c r="A365" s="12">
        <v>44288</v>
      </c>
      <c r="B365" s="2">
        <v>1452</v>
      </c>
      <c r="C365">
        <f t="shared" si="24"/>
        <v>1894</v>
      </c>
      <c r="D365" s="1">
        <f t="shared" si="23"/>
        <v>34</v>
      </c>
      <c r="E365" s="1">
        <f t="shared" si="21"/>
        <v>4</v>
      </c>
      <c r="F365" s="1">
        <f t="shared" si="22"/>
        <v>136</v>
      </c>
    </row>
    <row r="366" spans="1:6" x14ac:dyDescent="0.2">
      <c r="A366" s="12">
        <v>44289</v>
      </c>
      <c r="B366" s="2">
        <v>628</v>
      </c>
      <c r="C366">
        <f>ROUND(AVERAGE(B360:B366),0)</f>
        <v>1784</v>
      </c>
      <c r="D366" s="1">
        <f t="shared" ref="D366" si="25">ROUND(C366*$G$2,0)</f>
        <v>32</v>
      </c>
      <c r="E366" s="1">
        <f t="shared" ref="E366" si="26">ROUND(D362*$I$2,0)</f>
        <v>4</v>
      </c>
      <c r="F366" s="1">
        <f t="shared" ref="F366" si="27">ROUND(D366*$H$2,0)</f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</dc:creator>
  <cp:lastModifiedBy>Molly</cp:lastModifiedBy>
  <dcterms:created xsi:type="dcterms:W3CDTF">2020-12-20T12:40:48Z</dcterms:created>
  <dcterms:modified xsi:type="dcterms:W3CDTF">2021-09-09T14:34:26Z</dcterms:modified>
</cp:coreProperties>
</file>