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6060" tabRatio="500" firstSheet="3" activeTab="5"/>
  </bookViews>
  <sheets>
    <sheet name="sim_parameters" sheetId="5" r:id="rId1"/>
    <sheet name="launch_parameters" sheetId="1" r:id="rId2"/>
    <sheet name="RF_parameters" sheetId="2" r:id="rId3"/>
    <sheet name="Info" sheetId="9" r:id="rId4"/>
    <sheet name="0" sheetId="3" r:id="rId5"/>
    <sheet name="1" sheetId="7" r:id="rId6"/>
    <sheet name="2" sheetId="8" r:id="rId7"/>
    <sheet name="3" sheetId="10" r:id="rId8"/>
    <sheet name="4" sheetId="12" r:id="rId9"/>
    <sheet name="5" sheetId="13" r:id="rId10"/>
    <sheet name="6" sheetId="14" r:id="rId11"/>
    <sheet name="gs_generator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  <c r="G5" i="2"/>
  <c r="G4" i="2"/>
  <c r="G3" i="2"/>
  <c r="G2" i="2"/>
</calcChain>
</file>

<file path=xl/sharedStrings.xml><?xml version="1.0" encoding="utf-8"?>
<sst xmlns="http://schemas.openxmlformats.org/spreadsheetml/2006/main" count="249" uniqueCount="107">
  <si>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</si>
  <si>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</si>
  <si>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</si>
  <si>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</si>
  <si>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</si>
  <si>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</si>
  <si>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</si>
  <si>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</si>
  <si>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</si>
  <si>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</si>
  <si>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</si>
  <si>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</si>
  <si>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</si>
  <si>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</si>
  <si>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</si>
  <si>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</si>
  <si>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</si>
  <si>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</si>
  <si>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</si>
  <si>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</si>
  <si>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</si>
  <si>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</si>
  <si>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</si>
  <si>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</si>
  <si>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</si>
  <si>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</si>
  <si>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</si>
  <si>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</si>
  <si>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</si>
  <si>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</si>
  <si>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</si>
  <si>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</si>
  <si>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</si>
  <si>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</si>
  <si>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</si>
  <si>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</si>
  <si>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</si>
  <si>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</si>
  <si>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Dlink rate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</si>
  <si>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</si>
  <si>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</si>
  <si>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</si>
  <si>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</si>
  <si>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</si>
  <si>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</si>
  <si>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Piura, Dadaab, Darwin, Haleakala</t>
  </si>
  <si>
    <t>For optical</t>
  </si>
  <si>
    <t>For RF</t>
  </si>
  <si>
    <t>cztl.writeGStext(all_fd,'</t>
  </si>
  <si>
    <t>',start_avail,end_avail,latitude=</t>
  </si>
  <si>
    <t>,longitude=</t>
  </si>
  <si>
    <t>)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</si>
  <si>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</si>
  <si>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</si>
  <si>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</si>
  <si>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</si>
  <si>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</si>
  <si>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</si>
  <si>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</si>
  <si>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</si>
  <si>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</si>
  <si>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</si>
  <si>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</si>
  <si>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</si>
  <si>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</si>
  <si>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</si>
  <si>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</si>
  <si>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</si>
  <si>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</si>
  <si>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</si>
  <si>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</si>
  <si>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</si>
  <si>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</si>
  <si>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</si>
  <si>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</si>
  <si>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</si>
  <si>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</si>
  <si>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</si>
  <si>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</si>
  <si>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</si>
  <si>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</si>
  <si>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</si>
  <si>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</si>
  <si>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</si>
  <si>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</si>
  <si>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</si>
  <si>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</si>
  <si>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</si>
  <si>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</si>
  <si>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</si>
  <si>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</si>
  <si>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</si>
  <si>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</si>
  <si>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</si>
  <si>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</si>
  <si>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</si>
  <si>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</si>
  <si>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Dar es Salaam 3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</si>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</sst>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 s="12">
        <v>1</v>
      </c>
      <c r="B2" s="12">
        <v>20.72</v>
      </c>
      <c r="C2" s="12">
        <v>-156.26</v>
      </c>
      <c r="D2" s="12">
        <v>0</v>
      </c>
      <c r="E2" s="12">
        <v>0.33420304699999998</v>
      </c>
      <c r="F2" s="12" t="s">
        <v>52</v>
      </c>
    </row>
    <row r="3" spans="1:6">
      <c r="A3">
        <v>2</v>
      </c>
      <c r="B3">
        <v>-3.7911999999999999</v>
      </c>
      <c r="C3">
        <v>-38.589300000000001</v>
      </c>
      <c r="D3">
        <v>0</v>
      </c>
      <c r="E3">
        <v>0.173694267573965</v>
      </c>
      <c r="F3" t="s">
        <v>96</v>
      </c>
    </row>
    <row r="4" spans="1:6">
      <c r="A4">
        <v>3</v>
      </c>
      <c r="B4">
        <v>-6.7693000000000003</v>
      </c>
      <c r="C4">
        <v>39.113999999999997</v>
      </c>
      <c r="D4">
        <v>0</v>
      </c>
      <c r="E4">
        <v>0.34834365869822498</v>
      </c>
      <c r="F4" t="s">
        <v>97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:C10"/>
    </sheetView>
  </sheetViews>
  <sheetFormatPr baseColWidth="10" defaultRowHeight="15" x14ac:dyDescent="0"/>
  <cols>
    <col min="6" max="6" width="14.6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 s="12">
        <v>1</v>
      </c>
      <c r="B2" s="12">
        <v>64.84</v>
      </c>
      <c r="C2" s="12">
        <v>-147.65</v>
      </c>
      <c r="D2" s="12">
        <v>0</v>
      </c>
      <c r="E2" s="12">
        <v>1</v>
      </c>
      <c r="F2" s="12" t="s">
        <v>98</v>
      </c>
    </row>
    <row r="3" spans="1:6">
      <c r="A3">
        <v>2</v>
      </c>
      <c r="B3">
        <v>19.899999999999999</v>
      </c>
      <c r="C3">
        <v>-155.58000000000001</v>
      </c>
      <c r="D3">
        <v>0</v>
      </c>
      <c r="E3">
        <v>1</v>
      </c>
      <c r="F3" t="s">
        <v>99</v>
      </c>
    </row>
    <row r="4" spans="1:6">
      <c r="A4">
        <v>3</v>
      </c>
      <c r="B4">
        <v>32.79</v>
      </c>
      <c r="C4">
        <v>-106.33</v>
      </c>
      <c r="D4">
        <v>0</v>
      </c>
      <c r="E4" s="12">
        <v>1</v>
      </c>
      <c r="F4" t="s">
        <v>100</v>
      </c>
    </row>
    <row r="5" spans="1:6">
      <c r="A5">
        <v>4</v>
      </c>
      <c r="B5">
        <v>-54.8</v>
      </c>
      <c r="C5">
        <v>-66.2</v>
      </c>
      <c r="D5">
        <v>0</v>
      </c>
      <c r="E5">
        <v>1</v>
      </c>
      <c r="F5" t="s">
        <v>101</v>
      </c>
    </row>
    <row r="6" spans="1:6">
      <c r="A6">
        <v>5</v>
      </c>
      <c r="B6">
        <v>69.648348900000002</v>
      </c>
      <c r="C6">
        <v>18.9529104</v>
      </c>
      <c r="D6" s="12">
        <v>0</v>
      </c>
      <c r="E6">
        <v>1</v>
      </c>
      <c r="F6" t="s">
        <v>102</v>
      </c>
    </row>
    <row r="7" spans="1:6">
      <c r="A7">
        <v>6</v>
      </c>
      <c r="B7">
        <v>31.73</v>
      </c>
      <c r="C7">
        <v>-6.7</v>
      </c>
      <c r="D7">
        <v>0</v>
      </c>
      <c r="E7">
        <v>1</v>
      </c>
      <c r="F7" t="s">
        <v>103</v>
      </c>
    </row>
    <row r="8" spans="1:6">
      <c r="A8">
        <v>7</v>
      </c>
      <c r="B8">
        <v>-25.64</v>
      </c>
      <c r="C8">
        <v>28.08</v>
      </c>
      <c r="D8">
        <v>0</v>
      </c>
      <c r="E8">
        <v>1</v>
      </c>
      <c r="F8" t="s">
        <v>104</v>
      </c>
    </row>
    <row r="9" spans="1:6">
      <c r="A9">
        <v>8</v>
      </c>
      <c r="B9">
        <v>24.73</v>
      </c>
      <c r="C9">
        <v>46.54</v>
      </c>
      <c r="D9">
        <v>0</v>
      </c>
      <c r="E9">
        <v>1</v>
      </c>
      <c r="F9" t="s">
        <v>105</v>
      </c>
    </row>
    <row r="10" spans="1:6">
      <c r="A10">
        <v>9</v>
      </c>
      <c r="B10">
        <v>-25.53</v>
      </c>
      <c r="C10">
        <v>115.16</v>
      </c>
      <c r="D10" s="12">
        <v>0</v>
      </c>
      <c r="E10">
        <v>1</v>
      </c>
      <c r="F10" t="s">
        <v>106</v>
      </c>
    </row>
    <row r="16" spans="1:6" ht="16">
      <c r="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13" sqref="E13"/>
    </sheetView>
  </sheetViews>
  <sheetFormatPr baseColWidth="10" defaultRowHeight="15" x14ac:dyDescent="0"/>
  <sheetData>
    <row r="1" spans="1:11">
      <c r="A1" t="s">
        <v>0</v>
      </c>
      <c r="B1" t="s">
        <v>16</v>
      </c>
      <c r="C1" t="s">
        <v>17</v>
      </c>
      <c r="D1" t="s">
        <v>37</v>
      </c>
    </row>
    <row r="2" spans="1:11">
      <c r="B2" s="12">
        <v>64.84</v>
      </c>
      <c r="C2" s="12">
        <v>-147.65</v>
      </c>
      <c r="D2">
        <v>0</v>
      </c>
      <c r="E2" s="12" t="s">
        <v>98</v>
      </c>
      <c r="G2" t="s">
        <v>48</v>
      </c>
      <c r="H2" t="s">
        <v>49</v>
      </c>
      <c r="I2" t="s">
        <v>50</v>
      </c>
      <c r="J2" t="s">
        <v>51</v>
      </c>
      <c r="K2" t="str">
        <f>CONCATENATE(G2,E2,H2,B2,I2,C2,J2)</f>
        <v>cztl.writeGStext(all_fd,'Fairbanks 1',start_avail,end_avail,latitude=64.84,longitude=-147.65)</v>
      </c>
    </row>
    <row r="3" spans="1:11">
      <c r="B3">
        <v>19.899999999999999</v>
      </c>
      <c r="C3">
        <v>-155.58000000000001</v>
      </c>
      <c r="D3">
        <v>0</v>
      </c>
      <c r="E3" t="s">
        <v>99</v>
      </c>
      <c r="G3" t="s">
        <v>48</v>
      </c>
      <c r="H3" t="s">
        <v>49</v>
      </c>
      <c r="I3" t="s">
        <v>50</v>
      </c>
      <c r="J3" t="s">
        <v>51</v>
      </c>
      <c r="K3" t="str">
        <f t="shared" ref="K3:K22" si="0">CONCATENATE(G3,E3,H3,B3,I3,C3,J3)</f>
        <v>cztl.writeGStext(all_fd,'Hawaii 2',start_avail,end_avail,latitude=19.9,longitude=-155.58)</v>
      </c>
    </row>
    <row r="4" spans="1:11">
      <c r="B4">
        <v>32.79</v>
      </c>
      <c r="C4">
        <v>-106.33</v>
      </c>
      <c r="D4">
        <v>0</v>
      </c>
      <c r="E4" t="s">
        <v>100</v>
      </c>
      <c r="G4" t="s">
        <v>48</v>
      </c>
      <c r="H4" t="s">
        <v>49</v>
      </c>
      <c r="I4" t="s">
        <v>50</v>
      </c>
      <c r="J4" t="s">
        <v>51</v>
      </c>
      <c r="K4" t="str">
        <f t="shared" si="0"/>
        <v>cztl.writeGStext(all_fd,'New Mexico 3',start_avail,end_avail,latitude=32.79,longitude=-106.33)</v>
      </c>
    </row>
    <row r="5" spans="1:11">
      <c r="B5">
        <v>-54.8</v>
      </c>
      <c r="C5">
        <v>-66.2</v>
      </c>
      <c r="D5">
        <v>0</v>
      </c>
      <c r="E5" t="s">
        <v>101</v>
      </c>
      <c r="G5" t="s">
        <v>48</v>
      </c>
      <c r="H5" t="s">
        <v>49</v>
      </c>
      <c r="I5" t="s">
        <v>50</v>
      </c>
      <c r="J5" t="s">
        <v>51</v>
      </c>
      <c r="K5" t="str">
        <f t="shared" si="0"/>
        <v>cztl.writeGStext(all_fd,'South America 4',start_avail,end_avail,latitude=-54.8,longitude=-66.2)</v>
      </c>
    </row>
    <row r="6" spans="1:11">
      <c r="B6">
        <v>69.648348900000002</v>
      </c>
      <c r="C6">
        <v>18.9529104</v>
      </c>
      <c r="D6">
        <v>0</v>
      </c>
      <c r="E6" t="s">
        <v>102</v>
      </c>
      <c r="G6" t="s">
        <v>48</v>
      </c>
      <c r="H6" t="s">
        <v>49</v>
      </c>
      <c r="I6" t="s">
        <v>50</v>
      </c>
      <c r="J6" t="s">
        <v>51</v>
      </c>
      <c r="K6" t="str">
        <f t="shared" si="0"/>
        <v>cztl.writeGStext(all_fd,'Norway 5',start_avail,end_avail,latitude=69.6483489,longitude=18.9529104)</v>
      </c>
    </row>
    <row r="7" spans="1:11">
      <c r="B7">
        <v>31.73</v>
      </c>
      <c r="C7">
        <v>-6.7</v>
      </c>
      <c r="D7">
        <v>0</v>
      </c>
      <c r="E7" t="s">
        <v>103</v>
      </c>
      <c r="G7" t="s">
        <v>48</v>
      </c>
      <c r="H7" t="s">
        <v>49</v>
      </c>
      <c r="I7" t="s">
        <v>50</v>
      </c>
      <c r="J7" t="s">
        <v>51</v>
      </c>
      <c r="K7" t="str">
        <f t="shared" si="0"/>
        <v>cztl.writeGStext(all_fd,'Northern Africa 6',start_avail,end_avail,latitude=31.73,longitude=-6.7)</v>
      </c>
    </row>
    <row r="8" spans="1:11">
      <c r="B8">
        <v>-25.64</v>
      </c>
      <c r="C8">
        <v>28.08</v>
      </c>
      <c r="D8">
        <v>0</v>
      </c>
      <c r="E8" t="s">
        <v>104</v>
      </c>
      <c r="G8" t="s">
        <v>48</v>
      </c>
      <c r="H8" t="s">
        <v>49</v>
      </c>
      <c r="I8" t="s">
        <v>50</v>
      </c>
      <c r="J8" t="s">
        <v>51</v>
      </c>
      <c r="K8" t="str">
        <f t="shared" si="0"/>
        <v>cztl.writeGStext(all_fd,'Hartebeestock 7',start_avail,end_avail,latitude=-25.64,longitude=28.08)</v>
      </c>
    </row>
    <row r="9" spans="1:11">
      <c r="B9">
        <v>24.73</v>
      </c>
      <c r="C9">
        <v>46.54</v>
      </c>
      <c r="D9">
        <v>0</v>
      </c>
      <c r="E9" t="s">
        <v>105</v>
      </c>
      <c r="G9" t="s">
        <v>48</v>
      </c>
      <c r="H9" t="s">
        <v>49</v>
      </c>
      <c r="I9" t="s">
        <v>50</v>
      </c>
      <c r="J9" t="s">
        <v>51</v>
      </c>
      <c r="K9" t="str">
        <f t="shared" si="0"/>
        <v>cztl.writeGStext(all_fd,'Middle East 8',start_avail,end_avail,latitude=24.73,longitude=46.54)</v>
      </c>
    </row>
    <row r="10" spans="1:11">
      <c r="B10">
        <v>-25.53</v>
      </c>
      <c r="C10">
        <v>115.16</v>
      </c>
      <c r="D10">
        <v>0</v>
      </c>
      <c r="E10" t="s">
        <v>106</v>
      </c>
      <c r="G10" t="s">
        <v>48</v>
      </c>
      <c r="H10" t="s">
        <v>49</v>
      </c>
      <c r="I10" t="s">
        <v>50</v>
      </c>
      <c r="J10" t="s">
        <v>51</v>
      </c>
      <c r="K10" t="str">
        <f t="shared" si="0"/>
        <v>cztl.writeGStext(all_fd,'Australia 9',start_avail,end_avail,latitude=-25.53,longitude=115.16)</v>
      </c>
    </row>
    <row r="11" spans="1:11" ht="16">
      <c r="B11" s="6"/>
      <c r="C11" s="6"/>
      <c r="D11">
        <v>0</v>
      </c>
      <c r="E11" s="8"/>
      <c r="G11" t="s">
        <v>48</v>
      </c>
      <c r="H11" t="s">
        <v>49</v>
      </c>
      <c r="I11" t="s">
        <v>50</v>
      </c>
      <c r="J11" t="s">
        <v>51</v>
      </c>
      <c r="K11" t="str">
        <f t="shared" si="0"/>
        <v>cztl.writeGStext(all_fd,'',start_avail,end_avail,latitude=,longitude=)</v>
      </c>
    </row>
    <row r="12" spans="1:11" ht="16">
      <c r="B12" s="6"/>
      <c r="C12" s="6"/>
      <c r="D12">
        <v>0</v>
      </c>
      <c r="E12" s="8"/>
      <c r="G12" t="s">
        <v>48</v>
      </c>
      <c r="H12" t="s">
        <v>49</v>
      </c>
      <c r="I12" t="s">
        <v>50</v>
      </c>
      <c r="J12" t="s">
        <v>51</v>
      </c>
      <c r="K12" t="str">
        <f t="shared" si="0"/>
        <v>cztl.writeGStext(all_fd,'',start_avail,end_avail,latitude=,longitude=)</v>
      </c>
    </row>
    <row r="13" spans="1:11" ht="16">
      <c r="B13" s="6"/>
      <c r="C13" s="7"/>
      <c r="D13">
        <v>0</v>
      </c>
      <c r="E13" s="8"/>
      <c r="G13" t="s">
        <v>48</v>
      </c>
      <c r="H13" t="s">
        <v>49</v>
      </c>
      <c r="I13" t="s">
        <v>50</v>
      </c>
      <c r="J13" t="s">
        <v>51</v>
      </c>
      <c r="K13" t="str">
        <f t="shared" si="0"/>
        <v>cztl.writeGStext(all_fd,'',start_avail,end_avail,latitude=,longitude=)</v>
      </c>
    </row>
    <row r="14" spans="1:11" ht="16">
      <c r="B14" s="6"/>
      <c r="C14" s="7"/>
      <c r="D14">
        <v>0</v>
      </c>
      <c r="E14" s="8"/>
      <c r="G14" t="s">
        <v>48</v>
      </c>
      <c r="H14" t="s">
        <v>49</v>
      </c>
      <c r="I14" t="s">
        <v>50</v>
      </c>
      <c r="J14" t="s">
        <v>51</v>
      </c>
      <c r="K14" t="str">
        <f t="shared" si="0"/>
        <v>cztl.writeGStext(all_fd,'',start_avail,end_avail,latitude=,longitude=)</v>
      </c>
    </row>
    <row r="15" spans="1:11" ht="16">
      <c r="B15" s="6"/>
      <c r="C15" s="6"/>
      <c r="D15">
        <v>0</v>
      </c>
      <c r="E15" s="8"/>
      <c r="G15" t="s">
        <v>48</v>
      </c>
      <c r="H15" t="s">
        <v>49</v>
      </c>
      <c r="I15" t="s">
        <v>50</v>
      </c>
      <c r="J15" t="s">
        <v>51</v>
      </c>
      <c r="K15" t="str">
        <f t="shared" si="0"/>
        <v>cztl.writeGStext(all_fd,'',start_avail,end_avail,latitude=,longitude=)</v>
      </c>
    </row>
    <row r="16" spans="1:11" ht="16">
      <c r="B16" s="6"/>
      <c r="C16" s="6"/>
      <c r="D16">
        <v>0</v>
      </c>
      <c r="E16" s="8"/>
      <c r="G16" t="s">
        <v>48</v>
      </c>
      <c r="H16" t="s">
        <v>49</v>
      </c>
      <c r="I16" t="s">
        <v>50</v>
      </c>
      <c r="J16" t="s">
        <v>51</v>
      </c>
      <c r="K16" t="str">
        <f t="shared" si="0"/>
        <v>cztl.writeGStext(all_fd,'',start_avail,end_avail,latitude=,longitude=)</v>
      </c>
    </row>
    <row r="17" spans="2:11" ht="16">
      <c r="B17" s="6"/>
      <c r="C17" s="6"/>
      <c r="D17">
        <v>0</v>
      </c>
      <c r="E17" s="8"/>
      <c r="G17" t="s">
        <v>48</v>
      </c>
      <c r="H17" t="s">
        <v>49</v>
      </c>
      <c r="I17" t="s">
        <v>50</v>
      </c>
      <c r="J17" t="s">
        <v>51</v>
      </c>
      <c r="K17" t="str">
        <f t="shared" si="0"/>
        <v>cztl.writeGStext(all_fd,'',start_avail,end_avail,latitude=,longitude=)</v>
      </c>
    </row>
    <row r="18" spans="2:11" ht="16">
      <c r="B18" s="7"/>
      <c r="C18" s="6"/>
      <c r="D18">
        <v>0</v>
      </c>
      <c r="E18" s="8"/>
      <c r="G18" t="s">
        <v>48</v>
      </c>
      <c r="H18" t="s">
        <v>49</v>
      </c>
      <c r="I18" t="s">
        <v>50</v>
      </c>
      <c r="J18" t="s">
        <v>51</v>
      </c>
      <c r="K18" t="str">
        <f t="shared" si="0"/>
        <v>cztl.writeGStext(all_fd,'',start_avail,end_avail,latitude=,longitude=)</v>
      </c>
    </row>
    <row r="19" spans="2:11" ht="16">
      <c r="B19" s="6"/>
      <c r="C19" s="6"/>
      <c r="D19">
        <v>0</v>
      </c>
      <c r="E19" s="8"/>
      <c r="G19" t="s">
        <v>48</v>
      </c>
      <c r="H19" t="s">
        <v>49</v>
      </c>
      <c r="I19" t="s">
        <v>50</v>
      </c>
      <c r="J19" t="s">
        <v>51</v>
      </c>
      <c r="K19" t="str">
        <f t="shared" si="0"/>
        <v>cztl.writeGStext(all_fd,'',start_avail,end_avail,latitude=,longitude=)</v>
      </c>
    </row>
    <row r="20" spans="2:11" ht="16">
      <c r="B20" s="6"/>
      <c r="C20" s="6"/>
      <c r="D20">
        <v>0</v>
      </c>
      <c r="E20" s="8"/>
      <c r="G20" t="s">
        <v>48</v>
      </c>
      <c r="H20" t="s">
        <v>49</v>
      </c>
      <c r="I20" t="s">
        <v>50</v>
      </c>
      <c r="J20" t="s">
        <v>51</v>
      </c>
      <c r="K20" t="str">
        <f t="shared" si="0"/>
        <v>cztl.writeGStext(all_fd,'',start_avail,end_avail,latitude=,longitude=)</v>
      </c>
    </row>
    <row r="21" spans="2:11" ht="16">
      <c r="B21" s="6"/>
      <c r="C21" s="6"/>
      <c r="D21">
        <v>0</v>
      </c>
      <c r="E21" s="8"/>
      <c r="G21" t="s">
        <v>48</v>
      </c>
      <c r="H21" t="s">
        <v>49</v>
      </c>
      <c r="I21" t="s">
        <v>50</v>
      </c>
      <c r="J21" t="s">
        <v>51</v>
      </c>
      <c r="K21" t="str">
        <f t="shared" si="0"/>
        <v>cztl.writeGStext(all_fd,'',start_avail,end_avail,latitude=,longitude=)</v>
      </c>
    </row>
    <row r="22" spans="2:11" ht="16">
      <c r="B22" s="7"/>
      <c r="C22" s="6"/>
      <c r="D22">
        <v>0</v>
      </c>
      <c r="E22" s="8"/>
      <c r="G22" t="s">
        <v>48</v>
      </c>
      <c r="H22" t="s">
        <v>49</v>
      </c>
      <c r="I22" t="s">
        <v>50</v>
      </c>
      <c r="J22" t="s">
        <v>51</v>
      </c>
      <c r="K22" t="str">
        <f t="shared" si="0"/>
        <v>cztl.writeGStext(all_fd,'',start_avail,end_avail,latitude=,longitude=)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38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10" t="s">
        <v>40</v>
      </c>
      <c r="B1" s="10" t="s">
        <v>41</v>
      </c>
      <c r="C1" t="s">
        <v>21</v>
      </c>
    </row>
    <row r="2" spans="1:3">
      <c r="A2">
        <v>0</v>
      </c>
      <c r="B2" s="11" t="s">
        <v>42</v>
      </c>
      <c r="C2" t="s">
        <v>46</v>
      </c>
    </row>
    <row r="3" spans="1:3">
      <c r="A3">
        <v>1</v>
      </c>
      <c r="B3" t="s">
        <v>43</v>
      </c>
      <c r="C3" t="s">
        <v>47</v>
      </c>
    </row>
    <row r="4" spans="1:3">
      <c r="A4">
        <v>2</v>
      </c>
      <c r="B4" t="s">
        <v>44</v>
      </c>
      <c r="C4" t="s">
        <v>47</v>
      </c>
    </row>
    <row r="5" spans="1:3">
      <c r="A5">
        <v>3</v>
      </c>
      <c r="B5" t="s">
        <v>45</v>
      </c>
      <c r="C5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3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52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53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54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 s="5">
        <v>70.366209999999995</v>
      </c>
      <c r="C2" s="5">
        <v>-148.745529</v>
      </c>
      <c r="D2">
        <v>0</v>
      </c>
      <c r="E2">
        <v>1</v>
      </c>
      <c r="F2" t="s">
        <v>56</v>
      </c>
    </row>
    <row r="3" spans="1:6">
      <c r="A3">
        <v>2</v>
      </c>
      <c r="B3" s="5">
        <v>64.836530999999994</v>
      </c>
      <c r="C3" s="5">
        <v>-147.65174500000001</v>
      </c>
      <c r="D3">
        <v>0</v>
      </c>
      <c r="E3">
        <v>1</v>
      </c>
      <c r="F3" t="s">
        <v>57</v>
      </c>
    </row>
    <row r="4" spans="1:6">
      <c r="A4">
        <v>3</v>
      </c>
      <c r="B4" s="5">
        <v>47.606000000000002</v>
      </c>
      <c r="C4" s="5">
        <v>-122.33</v>
      </c>
      <c r="D4">
        <v>0</v>
      </c>
      <c r="E4">
        <v>1</v>
      </c>
      <c r="F4" t="s">
        <v>58</v>
      </c>
    </row>
    <row r="5" spans="1:6">
      <c r="A5">
        <v>4</v>
      </c>
      <c r="B5" s="5">
        <v>32.787199999999999</v>
      </c>
      <c r="C5" s="5">
        <v>-106.3257</v>
      </c>
      <c r="D5">
        <v>0</v>
      </c>
      <c r="E5">
        <v>1</v>
      </c>
      <c r="F5" t="s">
        <v>59</v>
      </c>
    </row>
    <row r="6" spans="1:6">
      <c r="A6">
        <v>5</v>
      </c>
      <c r="B6" s="5">
        <v>42.942349999999998</v>
      </c>
      <c r="C6" s="5">
        <v>-71.636094999999997</v>
      </c>
      <c r="D6">
        <v>0</v>
      </c>
      <c r="E6">
        <v>1</v>
      </c>
      <c r="F6" t="s">
        <v>60</v>
      </c>
    </row>
    <row r="7" spans="1:6">
      <c r="A7">
        <v>6</v>
      </c>
      <c r="B7" s="5">
        <v>19.896799999999999</v>
      </c>
      <c r="C7" s="5">
        <v>-155.58279999999999</v>
      </c>
      <c r="D7">
        <v>0</v>
      </c>
      <c r="E7">
        <v>1</v>
      </c>
      <c r="F7" t="s">
        <v>61</v>
      </c>
    </row>
    <row r="8" spans="1:6">
      <c r="A8">
        <v>7</v>
      </c>
      <c r="B8" s="5">
        <v>26.754200000000001</v>
      </c>
      <c r="C8" s="5">
        <v>-80.933700000000002</v>
      </c>
      <c r="D8">
        <v>0</v>
      </c>
      <c r="E8">
        <v>1</v>
      </c>
      <c r="F8" t="s">
        <v>62</v>
      </c>
    </row>
    <row r="9" spans="1:6">
      <c r="A9">
        <v>8</v>
      </c>
      <c r="B9" s="5">
        <v>-53.163800000000002</v>
      </c>
      <c r="C9" s="5">
        <v>-70.917100000000005</v>
      </c>
      <c r="D9">
        <v>0</v>
      </c>
      <c r="E9">
        <v>1</v>
      </c>
      <c r="F9" t="s">
        <v>63</v>
      </c>
    </row>
    <row r="10" spans="1:6">
      <c r="A10">
        <v>9</v>
      </c>
      <c r="B10" s="5">
        <v>-18.415921000000001</v>
      </c>
      <c r="C10" s="5">
        <v>-45.633626999999997</v>
      </c>
      <c r="D10">
        <v>0</v>
      </c>
      <c r="E10">
        <v>1</v>
      </c>
      <c r="F10" t="s">
        <v>64</v>
      </c>
    </row>
    <row r="11" spans="1:6">
      <c r="A11">
        <v>10</v>
      </c>
      <c r="B11" s="5">
        <v>48.135100000000001</v>
      </c>
      <c r="C11" s="5">
        <v>11.582000000000001</v>
      </c>
      <c r="D11">
        <v>0</v>
      </c>
      <c r="E11">
        <v>1</v>
      </c>
      <c r="F11" t="s">
        <v>65</v>
      </c>
    </row>
    <row r="12" spans="1:6">
      <c r="A12">
        <v>11</v>
      </c>
      <c r="B12" s="5">
        <v>67.316000000000003</v>
      </c>
      <c r="C12" s="5">
        <v>14.776999999999999</v>
      </c>
      <c r="D12">
        <v>0</v>
      </c>
      <c r="E12">
        <v>1</v>
      </c>
      <c r="F12" t="s">
        <v>66</v>
      </c>
    </row>
    <row r="13" spans="1:6">
      <c r="A13">
        <v>12</v>
      </c>
      <c r="B13" s="5">
        <v>-25.89</v>
      </c>
      <c r="C13" s="5">
        <v>27.685300000000002</v>
      </c>
      <c r="D13">
        <v>0</v>
      </c>
      <c r="E13">
        <v>1</v>
      </c>
      <c r="F13" t="s">
        <v>67</v>
      </c>
    </row>
    <row r="14" spans="1:6">
      <c r="A14">
        <v>13</v>
      </c>
      <c r="B14" s="5">
        <v>25.204799999999999</v>
      </c>
      <c r="C14" s="5">
        <v>55.270800000000001</v>
      </c>
      <c r="D14">
        <v>0</v>
      </c>
      <c r="E14">
        <v>1</v>
      </c>
      <c r="F14" t="s">
        <v>68</v>
      </c>
    </row>
    <row r="15" spans="1:6">
      <c r="A15">
        <v>14</v>
      </c>
      <c r="B15" s="5">
        <v>1.3521000000000001</v>
      </c>
      <c r="C15" s="5">
        <v>103.8198</v>
      </c>
      <c r="D15">
        <v>0</v>
      </c>
      <c r="E15">
        <v>1</v>
      </c>
      <c r="F15" t="s">
        <v>69</v>
      </c>
    </row>
    <row r="16" spans="1:6">
      <c r="A16">
        <v>15</v>
      </c>
      <c r="B16" s="5">
        <v>13.4443</v>
      </c>
      <c r="C16" s="5">
        <v>144.7937</v>
      </c>
      <c r="D16">
        <v>0</v>
      </c>
      <c r="E16">
        <v>1</v>
      </c>
      <c r="F16" t="s">
        <v>70</v>
      </c>
    </row>
    <row r="17" spans="1:6">
      <c r="A17">
        <v>16</v>
      </c>
      <c r="B17" s="5">
        <v>37.516871000000002</v>
      </c>
      <c r="C17" s="5">
        <v>139.66645399999999</v>
      </c>
      <c r="D17">
        <v>0</v>
      </c>
      <c r="E17">
        <v>1</v>
      </c>
      <c r="F17" t="s">
        <v>71</v>
      </c>
    </row>
    <row r="18" spans="1:6">
      <c r="A18">
        <v>17</v>
      </c>
      <c r="B18" s="5">
        <v>-46.512945000000002</v>
      </c>
      <c r="C18" s="5">
        <v>168.37595200000001</v>
      </c>
      <c r="D18">
        <v>0</v>
      </c>
      <c r="E18">
        <v>1</v>
      </c>
      <c r="F18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 ht="16">
      <c r="A2">
        <v>1</v>
      </c>
      <c r="B2" s="6">
        <v>68.360699999999994</v>
      </c>
      <c r="C2" s="7">
        <v>-133.72300000000001</v>
      </c>
      <c r="D2">
        <v>0</v>
      </c>
      <c r="E2">
        <v>1</v>
      </c>
      <c r="F2" s="8" t="s">
        <v>73</v>
      </c>
    </row>
    <row r="3" spans="1:6" ht="16">
      <c r="A3">
        <v>2</v>
      </c>
      <c r="B3" s="6">
        <v>64.837800000000001</v>
      </c>
      <c r="C3" s="7">
        <v>-147.71639999999999</v>
      </c>
      <c r="D3">
        <v>0</v>
      </c>
      <c r="E3">
        <v>1</v>
      </c>
      <c r="F3" s="8" t="s">
        <v>57</v>
      </c>
    </row>
    <row r="4" spans="1:6" ht="16">
      <c r="A4">
        <v>3</v>
      </c>
      <c r="B4" s="6">
        <v>35.272561099999997</v>
      </c>
      <c r="C4" s="9">
        <v>-120.7054055</v>
      </c>
      <c r="D4">
        <v>0</v>
      </c>
      <c r="E4">
        <v>1</v>
      </c>
      <c r="F4" s="8" t="s">
        <v>74</v>
      </c>
    </row>
    <row r="5" spans="1:6" ht="16">
      <c r="A5">
        <v>4</v>
      </c>
      <c r="B5" s="6">
        <v>20.72</v>
      </c>
      <c r="C5" s="6">
        <v>-156.26</v>
      </c>
      <c r="D5">
        <v>0</v>
      </c>
      <c r="E5">
        <v>1</v>
      </c>
      <c r="F5" s="8" t="s">
        <v>75</v>
      </c>
    </row>
    <row r="6" spans="1:6" ht="16">
      <c r="A6">
        <v>5</v>
      </c>
      <c r="B6" s="6">
        <v>8.5380000000000003</v>
      </c>
      <c r="C6" s="7">
        <v>-80.7821</v>
      </c>
      <c r="D6">
        <v>0</v>
      </c>
      <c r="E6">
        <v>1</v>
      </c>
      <c r="F6" s="8" t="s">
        <v>76</v>
      </c>
    </row>
    <row r="7" spans="1:6" ht="16">
      <c r="A7">
        <v>6</v>
      </c>
      <c r="B7" s="7">
        <v>-31.420100000000001</v>
      </c>
      <c r="C7" s="7">
        <v>-64.188800000000001</v>
      </c>
      <c r="D7">
        <v>0</v>
      </c>
      <c r="E7">
        <v>1</v>
      </c>
      <c r="F7" s="8" t="s">
        <v>77</v>
      </c>
    </row>
    <row r="8" spans="1:6" ht="16">
      <c r="A8">
        <v>7</v>
      </c>
      <c r="B8" s="6">
        <v>-53.7790629</v>
      </c>
      <c r="C8" s="6">
        <v>-67.773556900000003</v>
      </c>
      <c r="D8">
        <v>0</v>
      </c>
      <c r="E8">
        <v>1</v>
      </c>
      <c r="F8" s="8" t="s">
        <v>78</v>
      </c>
    </row>
    <row r="9" spans="1:6" ht="16">
      <c r="A9">
        <v>8</v>
      </c>
      <c r="B9" s="6">
        <v>77.875</v>
      </c>
      <c r="C9" s="6">
        <v>20.975200000000001</v>
      </c>
      <c r="D9">
        <v>0</v>
      </c>
      <c r="E9">
        <v>1</v>
      </c>
      <c r="F9" s="8" t="s">
        <v>79</v>
      </c>
    </row>
    <row r="10" spans="1:6" ht="16">
      <c r="A10">
        <v>9</v>
      </c>
      <c r="B10" s="9">
        <v>70.370599999999996</v>
      </c>
      <c r="C10" s="6">
        <v>31.109400000000001</v>
      </c>
      <c r="D10">
        <v>0</v>
      </c>
      <c r="E10">
        <v>1</v>
      </c>
      <c r="F10" s="8" t="s">
        <v>80</v>
      </c>
    </row>
    <row r="11" spans="1:6" ht="16">
      <c r="A11">
        <v>10</v>
      </c>
      <c r="B11" s="6">
        <v>69.649199999999993</v>
      </c>
      <c r="C11" s="6">
        <v>18.955300000000001</v>
      </c>
      <c r="D11">
        <v>0</v>
      </c>
      <c r="E11">
        <v>1</v>
      </c>
      <c r="F11" s="8" t="s">
        <v>81</v>
      </c>
    </row>
    <row r="12" spans="1:6" ht="16">
      <c r="A12">
        <v>11</v>
      </c>
      <c r="B12" s="6">
        <v>58.344700000000003</v>
      </c>
      <c r="C12" s="6">
        <v>8.5949000000000009</v>
      </c>
      <c r="D12">
        <v>0</v>
      </c>
      <c r="E12">
        <v>1</v>
      </c>
      <c r="F12" s="8" t="s">
        <v>82</v>
      </c>
    </row>
    <row r="13" spans="1:6" ht="16">
      <c r="A13">
        <v>12</v>
      </c>
      <c r="B13" s="6">
        <v>40.463700000000003</v>
      </c>
      <c r="C13" s="7">
        <v>-3.7492000000000001</v>
      </c>
      <c r="D13">
        <v>0</v>
      </c>
      <c r="E13">
        <v>1</v>
      </c>
      <c r="F13" s="8" t="s">
        <v>83</v>
      </c>
    </row>
    <row r="14" spans="1:6" ht="16">
      <c r="A14">
        <v>13</v>
      </c>
      <c r="B14" s="6">
        <v>37.741199999999999</v>
      </c>
      <c r="C14" s="7">
        <v>-25.675599999999999</v>
      </c>
      <c r="D14">
        <v>0</v>
      </c>
      <c r="E14">
        <v>1</v>
      </c>
      <c r="F14" s="8" t="s">
        <v>84</v>
      </c>
    </row>
    <row r="15" spans="1:6" ht="16">
      <c r="A15">
        <v>14</v>
      </c>
      <c r="B15" s="6">
        <v>4.5206189999999999</v>
      </c>
      <c r="C15" s="6">
        <v>9.7497520000000009</v>
      </c>
      <c r="D15">
        <v>0</v>
      </c>
      <c r="E15">
        <v>1</v>
      </c>
      <c r="F15" s="8" t="s">
        <v>85</v>
      </c>
    </row>
    <row r="16" spans="1:6" ht="16">
      <c r="A16">
        <v>15</v>
      </c>
      <c r="B16" s="6">
        <v>-25.64</v>
      </c>
      <c r="C16" s="6">
        <v>28.08</v>
      </c>
      <c r="D16">
        <v>0</v>
      </c>
      <c r="E16">
        <v>1</v>
      </c>
      <c r="F16" s="8" t="s">
        <v>86</v>
      </c>
    </row>
    <row r="17" spans="1:6" ht="16">
      <c r="A17">
        <v>16</v>
      </c>
      <c r="B17" s="6">
        <v>25.1</v>
      </c>
      <c r="C17" s="6">
        <v>55.27</v>
      </c>
      <c r="D17">
        <v>0</v>
      </c>
      <c r="E17">
        <v>1</v>
      </c>
      <c r="F17" s="8" t="s">
        <v>87</v>
      </c>
    </row>
    <row r="18" spans="1:6" ht="16">
      <c r="A18">
        <v>17</v>
      </c>
      <c r="B18" s="7">
        <v>-20.348400000000002</v>
      </c>
      <c r="C18" s="6">
        <v>57.552199999999999</v>
      </c>
      <c r="D18">
        <v>0</v>
      </c>
      <c r="E18">
        <v>1</v>
      </c>
      <c r="F18" s="8" t="s">
        <v>88</v>
      </c>
    </row>
    <row r="19" spans="1:6" ht="16">
      <c r="A19">
        <v>18</v>
      </c>
      <c r="B19" s="6">
        <v>12.9716</v>
      </c>
      <c r="C19" s="6">
        <v>77.5946</v>
      </c>
      <c r="D19">
        <v>0</v>
      </c>
      <c r="E19">
        <v>1</v>
      </c>
      <c r="F19" s="8" t="s">
        <v>89</v>
      </c>
    </row>
    <row r="20" spans="1:6" ht="16">
      <c r="A20">
        <v>19</v>
      </c>
      <c r="B20" s="6">
        <v>1.3521000000000001</v>
      </c>
      <c r="C20" s="6">
        <v>103.8198</v>
      </c>
      <c r="D20">
        <v>0</v>
      </c>
      <c r="E20">
        <v>1</v>
      </c>
      <c r="F20" s="8" t="s">
        <v>90</v>
      </c>
    </row>
    <row r="21" spans="1:6" ht="16">
      <c r="A21">
        <v>20</v>
      </c>
      <c r="B21" s="6">
        <v>35.689500000000002</v>
      </c>
      <c r="C21" s="6">
        <v>139.6917</v>
      </c>
      <c r="D21">
        <v>0</v>
      </c>
      <c r="E21">
        <v>1</v>
      </c>
      <c r="F21" s="8" t="s">
        <v>91</v>
      </c>
    </row>
    <row r="22" spans="1:6" ht="16">
      <c r="A22">
        <v>21</v>
      </c>
      <c r="B22" s="7">
        <v>-40.900599999999997</v>
      </c>
      <c r="C22" s="6">
        <v>174.886</v>
      </c>
      <c r="D22">
        <v>0</v>
      </c>
      <c r="E22">
        <v>1</v>
      </c>
      <c r="F22" s="8" t="s"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A2:F2"/>
    </sheetView>
  </sheetViews>
  <sheetFormatPr baseColWidth="10" defaultRowHeight="15" x14ac:dyDescent="0"/>
  <cols>
    <col min="5" max="5" width="20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52</v>
      </c>
    </row>
    <row r="3" spans="1:6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93</v>
      </c>
    </row>
    <row r="4" spans="1:6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94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4" sqref="F14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52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sim_parameters</vt:lpstr>
      <vt:lpstr>launch_parameters</vt:lpstr>
      <vt:lpstr>RF_parameters</vt:lpstr>
      <vt:lpstr>Info</vt:lpstr>
      <vt:lpstr>0</vt:lpstr>
      <vt:lpstr>1</vt:lpstr>
      <vt:lpstr>2</vt:lpstr>
      <vt:lpstr>3</vt:lpstr>
      <vt:lpstr>4</vt:lpstr>
      <vt:lpstr>5</vt:lpstr>
      <vt:lpstr>6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2017-03-16T05:08:43Z</dcterms:modified>
</cp:coreProperties>
</file>