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080" tabRatio="500"/>
  </bookViews>
  <sheets>
    <sheet name="1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7" l="1"/>
  <c r="W3" i="7"/>
  <c r="N4" i="7"/>
  <c r="W4" i="7"/>
  <c r="N5" i="7"/>
  <c r="W5" i="7"/>
  <c r="N6" i="7"/>
  <c r="W6" i="7"/>
  <c r="N7" i="7"/>
  <c r="W7" i="7"/>
  <c r="N8" i="7"/>
  <c r="W8" i="7"/>
  <c r="N9" i="7"/>
  <c r="W9" i="7"/>
  <c r="N10" i="7"/>
  <c r="W10" i="7"/>
  <c r="N11" i="7"/>
  <c r="W11" i="7"/>
  <c r="N12" i="7"/>
  <c r="W12" i="7"/>
  <c r="N13" i="7"/>
  <c r="W13" i="7"/>
  <c r="N14" i="7"/>
  <c r="W14" i="7"/>
  <c r="N15" i="7"/>
  <c r="W15" i="7"/>
  <c r="N16" i="7"/>
  <c r="W16" i="7"/>
  <c r="N17" i="7"/>
  <c r="W17" i="7"/>
  <c r="N18" i="7"/>
  <c r="W18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W2" i="7"/>
  <c r="R2" i="7"/>
  <c r="P2" i="7"/>
  <c r="L2" i="7"/>
  <c r="N2" i="7"/>
</calcChain>
</file>

<file path=xl/sharedStrings.xml><?xml version="1.0" encoding="utf-8"?>
<sst xmlns="http://schemas.openxmlformats.org/spreadsheetml/2006/main" count="176" uniqueCount="48">
  <si>
    <t>ID</t>
  </si>
  <si>
    <t>Latitude</t>
  </si>
  <si>
    <t>Longitude</t>
  </si>
  <si>
    <t>Name</t>
  </si>
  <si>
    <t>Height (m)</t>
  </si>
  <si>
    <t>Availability</t>
  </si>
  <si>
    <t xml:space="preserve">{"id": </t>
  </si>
  <si>
    <t>, "name": "</t>
  </si>
  <si>
    <t>","name_pretty": "</t>
  </si>
  <si>
    <t>},</t>
  </si>
  <si>
    <t>Prudhoe Bay</t>
  </si>
  <si>
    <t>Fairbanks</t>
  </si>
  <si>
    <t>Seattle</t>
  </si>
  <si>
    <t>New Mexico</t>
  </si>
  <si>
    <t>New England</t>
  </si>
  <si>
    <t>Hawaii</t>
  </si>
  <si>
    <t>Florida</t>
  </si>
  <si>
    <t>Argentina</t>
  </si>
  <si>
    <t>Brazil</t>
  </si>
  <si>
    <t>Munich</t>
  </si>
  <si>
    <t>Norway</t>
  </si>
  <si>
    <t>South Africa</t>
  </si>
  <si>
    <t>Dubai</t>
  </si>
  <si>
    <t>Singapore</t>
  </si>
  <si>
    <t>Guam</t>
  </si>
  <si>
    <t>Japan</t>
  </si>
  <si>
    <t>New Zealand</t>
  </si>
  <si>
    <t>,"type":"X-band"</t>
  </si>
  <si>
    <t>","latitude_deg":</t>
  </si>
  <si>
    <t>,"longitude_deg":</t>
  </si>
  <si>
    <t>,"height_m":</t>
  </si>
  <si>
    <t>{"id": 0, "name": "Prudhoe Bay","name_pretty": "Prudhoe Bay 0","latitude_deg":70.36621,"longitude_deg":-148.745529,"height_m":0,"type":"X-band"},</t>
  </si>
  <si>
    <t>{"id": 1, "name": "Fairbanks","name_pretty": "Fairbanks 1","latitude_deg":64.836531,"longitude_deg":-147.651745,"height_m":0,"type":"X-band"},</t>
  </si>
  <si>
    <t>{"id": 2, "name": "Seattle","name_pretty": "Seattle 2","latitude_deg":47.606,"longitude_deg":-122.33,"height_m":0,"type":"X-band"},</t>
  </si>
  <si>
    <t>{"id": 3, "name": "New Mexico","name_pretty": "New Mexico 3","latitude_deg":32.7872,"longitude_deg":-106.3257,"height_m":0,"type":"X-band"},</t>
  </si>
  <si>
    <t>{"id": 4, "name": "New England","name_pretty": "New England 4","latitude_deg":42.94235,"longitude_deg":-71.636095,"height_m":0,"type":"X-band"},</t>
  </si>
  <si>
    <t>{"id": 5, "name": "Hawaii","name_pretty": "Hawaii 5","latitude_deg":19.8968,"longitude_deg":-155.5828,"height_m":0,"type":"X-band"},</t>
  </si>
  <si>
    <t>{"id": 6, "name": "Florida","name_pretty": "Florida 6","latitude_deg":26.7542,"longitude_deg":-80.9337,"height_m":0,"type":"X-band"},</t>
  </si>
  <si>
    <t>{"id": 7, "name": "Argentina","name_pretty": "Argentina 7","latitude_deg":-53.1638,"longitude_deg":-70.9171,"height_m":0,"type":"X-band"},</t>
  </si>
  <si>
    <t>{"id": 8, "name": "Brazil","name_pretty": "Brazil 8","latitude_deg":-18.415921,"longitude_deg":-45.633627,"height_m":0,"type":"X-band"},</t>
  </si>
  <si>
    <t>{"id": 9, "name": "Munich","name_pretty": "Munich 9","latitude_deg":48.1351,"longitude_deg":11.582,"height_m":0,"type":"X-band"},</t>
  </si>
  <si>
    <t>{"id": 10, "name": "Norway","name_pretty": "Norway 10","latitude_deg":67.316,"longitude_deg":14.777,"height_m":0,"type":"X-band"},</t>
  </si>
  <si>
    <t>{"id": 11, "name": "South Africa","name_pretty": "South Africa 11","latitude_deg":-25.89,"longitude_deg":27.6853,"height_m":0,"type":"X-band"},</t>
  </si>
  <si>
    <t>{"id": 12, "name": "Dubai","name_pretty": "Dubai 12","latitude_deg":25.2048,"longitude_deg":55.2708,"height_m":0,"type":"X-band"},</t>
  </si>
  <si>
    <t>{"id": 13, "name": "Singapore","name_pretty": "Singapore 13","latitude_deg":1.3521,"longitude_deg":103.8198,"height_m":0,"type":"X-band"},</t>
  </si>
  <si>
    <t>{"id": 14, "name": "Guam","name_pretty": "Guam 14","latitude_deg":13.4443,"longitude_deg":144.7937,"height_m":0,"type":"X-band"},</t>
  </si>
  <si>
    <t>{"id": 15, "name": "Japan","name_pretty": "Japan 15","latitude_deg":37.516871,"longitude_deg":139.666454,"height_m":0,"type":"X-band"},</t>
  </si>
  <si>
    <t>{"id": 16, "name": "New Zealand","name_pretty": "New Zealand 16","latitude_deg":-46.512945,"longitude_deg":168.375952,"height_m":0,"type":"X-band"},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</si>
</sst>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3" fillId="0" borderId="0" xfId="0" applyFont="1" applyFill="1" applyBorder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F1" workbookViewId="0">
      <selection activeCell="S25" sqref="S25:S41"/>
    </sheetView>
  </sheetViews>
  <sheetFormatPr baseColWidth="10" defaultRowHeight="15" x14ac:dyDescent="0"/>
  <cols>
    <col min="12" max="12" width="11.6640625" bestFit="1" customWidth="1"/>
    <col min="14" max="14" width="13" bestFit="1" customWidth="1"/>
  </cols>
  <sheetData>
    <row r="1" spans="1:2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23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10</v>
      </c>
      <c r="I2" s="2" t="s">
        <v>6</v>
      </c>
      <c r="J2" s="3">
        <v>0</v>
      </c>
      <c r="K2" t="s">
        <v>7</v>
      </c>
      <c r="L2" t="str">
        <f>F2</f>
        <v>Prudhoe Bay</v>
      </c>
      <c r="M2" t="s">
        <v>8</v>
      </c>
      <c r="N2" t="str">
        <f>CONCATENATE(L2," ",J2)</f>
        <v>Prudhoe Bay 0</v>
      </c>
      <c r="O2" s="2" t="s">
        <v>28</v>
      </c>
      <c r="P2" s="1">
        <f>B2</f>
        <v>70.366209999999995</v>
      </c>
      <c r="Q2" t="s">
        <v>29</v>
      </c>
      <c r="R2" s="1">
        <f>C2</f>
        <v>-148.745529</v>
      </c>
      <c r="S2" t="s">
        <v>30</v>
      </c>
      <c r="T2">
        <v>0</v>
      </c>
      <c r="U2" t="s">
        <v>27</v>
      </c>
      <c r="V2" t="s">
        <v>9</v>
      </c>
      <c r="W2" t="str">
        <f>CONCATENATE(I2,J2,K2,L2,M2,N2,O2,P2,Q2,R2,S2,T2,U2,V2)</f>
        <v>{"id": 0, "name": "Prudhoe Bay","name_pretty": "Prudhoe Bay 0","latitude_deg":70.36621,"longitude_deg":-148.745529,"height_m":0,"type":"X-band"},</v>
      </c>
    </row>
    <row r="3" spans="1:23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11</v>
      </c>
      <c r="I3" s="2" t="s">
        <v>6</v>
      </c>
      <c r="J3" s="3">
        <v>1</v>
      </c>
      <c r="K3" t="s">
        <v>7</v>
      </c>
      <c r="L3" t="str">
        <f t="shared" ref="L3:L18" si="0">F3</f>
        <v>Fairbanks</v>
      </c>
      <c r="M3" t="s">
        <v>8</v>
      </c>
      <c r="N3" t="str">
        <f t="shared" ref="N3:N18" si="1">CONCATENATE(L3," ",J3)</f>
        <v>Fairbanks 1</v>
      </c>
      <c r="O3" s="2" t="s">
        <v>28</v>
      </c>
      <c r="P3" s="1">
        <f t="shared" ref="P3:P18" si="2">B3</f>
        <v>64.836530999999994</v>
      </c>
      <c r="Q3" t="s">
        <v>29</v>
      </c>
      <c r="R3" s="1">
        <f t="shared" ref="R3:R18" si="3">C3</f>
        <v>-147.65174500000001</v>
      </c>
      <c r="S3" t="s">
        <v>30</v>
      </c>
      <c r="T3">
        <v>0</v>
      </c>
      <c r="U3" t="s">
        <v>27</v>
      </c>
      <c r="V3" t="s">
        <v>9</v>
      </c>
      <c r="W3" t="str">
        <f t="shared" ref="W3:W18" si="4">CONCATENATE(I3,J3,K3,L3,M3,N3,O3,P3,Q3,R3,S3,T3,U3,V3)</f>
        <v>{"id": 1, "name": "Fairbanks","name_pretty": "Fairbanks 1","latitude_deg":64.836531,"longitude_deg":-147.651745,"height_m":0,"type":"X-band"},</v>
      </c>
    </row>
    <row r="4" spans="1:23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12</v>
      </c>
      <c r="I4" s="2" t="s">
        <v>6</v>
      </c>
      <c r="J4" s="3">
        <v>2</v>
      </c>
      <c r="K4" t="s">
        <v>7</v>
      </c>
      <c r="L4" t="str">
        <f t="shared" si="0"/>
        <v>Seattle</v>
      </c>
      <c r="M4" t="s">
        <v>8</v>
      </c>
      <c r="N4" t="str">
        <f t="shared" si="1"/>
        <v>Seattle 2</v>
      </c>
      <c r="O4" s="2" t="s">
        <v>28</v>
      </c>
      <c r="P4" s="1">
        <f t="shared" si="2"/>
        <v>47.606000000000002</v>
      </c>
      <c r="Q4" t="s">
        <v>29</v>
      </c>
      <c r="R4" s="1">
        <f t="shared" si="3"/>
        <v>-122.33</v>
      </c>
      <c r="S4" t="s">
        <v>30</v>
      </c>
      <c r="T4">
        <v>0</v>
      </c>
      <c r="U4" t="s">
        <v>27</v>
      </c>
      <c r="V4" t="s">
        <v>9</v>
      </c>
      <c r="W4" t="str">
        <f t="shared" si="4"/>
        <v>{"id": 2, "name": "Seattle","name_pretty": "Seattle 2","latitude_deg":47.606,"longitude_deg":-122.33,"height_m":0,"type":"X-band"},</v>
      </c>
    </row>
    <row r="5" spans="1:23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13</v>
      </c>
      <c r="I5" s="2" t="s">
        <v>6</v>
      </c>
      <c r="J5" s="3">
        <v>3</v>
      </c>
      <c r="K5" t="s">
        <v>7</v>
      </c>
      <c r="L5" t="str">
        <f t="shared" si="0"/>
        <v>New Mexico</v>
      </c>
      <c r="M5" t="s">
        <v>8</v>
      </c>
      <c r="N5" t="str">
        <f t="shared" si="1"/>
        <v>New Mexico 3</v>
      </c>
      <c r="O5" s="2" t="s">
        <v>28</v>
      </c>
      <c r="P5" s="1">
        <f t="shared" si="2"/>
        <v>32.787199999999999</v>
      </c>
      <c r="Q5" t="s">
        <v>29</v>
      </c>
      <c r="R5" s="1">
        <f t="shared" si="3"/>
        <v>-106.3257</v>
      </c>
      <c r="S5" t="s">
        <v>30</v>
      </c>
      <c r="T5">
        <v>0</v>
      </c>
      <c r="U5" t="s">
        <v>27</v>
      </c>
      <c r="V5" t="s">
        <v>9</v>
      </c>
      <c r="W5" t="str">
        <f t="shared" si="4"/>
        <v>{"id": 3, "name": "New Mexico","name_pretty": "New Mexico 3","latitude_deg":32.7872,"longitude_deg":-106.3257,"height_m":0,"type":"X-band"},</v>
      </c>
    </row>
    <row r="6" spans="1:23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14</v>
      </c>
      <c r="I6" s="2" t="s">
        <v>6</v>
      </c>
      <c r="J6" s="3">
        <v>4</v>
      </c>
      <c r="K6" t="s">
        <v>7</v>
      </c>
      <c r="L6" t="str">
        <f t="shared" si="0"/>
        <v>New England</v>
      </c>
      <c r="M6" t="s">
        <v>8</v>
      </c>
      <c r="N6" t="str">
        <f t="shared" si="1"/>
        <v>New England 4</v>
      </c>
      <c r="O6" s="2" t="s">
        <v>28</v>
      </c>
      <c r="P6" s="1">
        <f t="shared" si="2"/>
        <v>42.942349999999998</v>
      </c>
      <c r="Q6" t="s">
        <v>29</v>
      </c>
      <c r="R6" s="1">
        <f t="shared" si="3"/>
        <v>-71.636094999999997</v>
      </c>
      <c r="S6" t="s">
        <v>30</v>
      </c>
      <c r="T6">
        <v>0</v>
      </c>
      <c r="U6" t="s">
        <v>27</v>
      </c>
      <c r="V6" t="s">
        <v>9</v>
      </c>
      <c r="W6" t="str">
        <f t="shared" si="4"/>
        <v>{"id": 4, "name": "New England","name_pretty": "New England 4","latitude_deg":42.94235,"longitude_deg":-71.636095,"height_m":0,"type":"X-band"},</v>
      </c>
    </row>
    <row r="7" spans="1:23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15</v>
      </c>
      <c r="I7" s="2" t="s">
        <v>6</v>
      </c>
      <c r="J7" s="3">
        <v>5</v>
      </c>
      <c r="K7" t="s">
        <v>7</v>
      </c>
      <c r="L7" t="str">
        <f t="shared" si="0"/>
        <v>Hawaii</v>
      </c>
      <c r="M7" t="s">
        <v>8</v>
      </c>
      <c r="N7" t="str">
        <f t="shared" si="1"/>
        <v>Hawaii 5</v>
      </c>
      <c r="O7" s="2" t="s">
        <v>28</v>
      </c>
      <c r="P7" s="1">
        <f t="shared" si="2"/>
        <v>19.896799999999999</v>
      </c>
      <c r="Q7" t="s">
        <v>29</v>
      </c>
      <c r="R7" s="1">
        <f t="shared" si="3"/>
        <v>-155.58279999999999</v>
      </c>
      <c r="S7" t="s">
        <v>30</v>
      </c>
      <c r="T7">
        <v>0</v>
      </c>
      <c r="U7" t="s">
        <v>27</v>
      </c>
      <c r="V7" t="s">
        <v>9</v>
      </c>
      <c r="W7" t="str">
        <f t="shared" si="4"/>
        <v>{"id": 5, "name": "Hawaii","name_pretty": "Hawaii 5","latitude_deg":19.8968,"longitude_deg":-155.5828,"height_m":0,"type":"X-band"},</v>
      </c>
    </row>
    <row r="8" spans="1:23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16</v>
      </c>
      <c r="I8" s="2" t="s">
        <v>6</v>
      </c>
      <c r="J8" s="3">
        <v>6</v>
      </c>
      <c r="K8" t="s">
        <v>7</v>
      </c>
      <c r="L8" t="str">
        <f t="shared" si="0"/>
        <v>Florida</v>
      </c>
      <c r="M8" t="s">
        <v>8</v>
      </c>
      <c r="N8" t="str">
        <f t="shared" si="1"/>
        <v>Florida 6</v>
      </c>
      <c r="O8" s="2" t="s">
        <v>28</v>
      </c>
      <c r="P8" s="1">
        <f t="shared" si="2"/>
        <v>26.754200000000001</v>
      </c>
      <c r="Q8" t="s">
        <v>29</v>
      </c>
      <c r="R8" s="1">
        <f t="shared" si="3"/>
        <v>-80.933700000000002</v>
      </c>
      <c r="S8" t="s">
        <v>30</v>
      </c>
      <c r="T8">
        <v>0</v>
      </c>
      <c r="U8" t="s">
        <v>27</v>
      </c>
      <c r="V8" t="s">
        <v>9</v>
      </c>
      <c r="W8" t="str">
        <f t="shared" si="4"/>
        <v>{"id": 6, "name": "Florida","name_pretty": "Florida 6","latitude_deg":26.7542,"longitude_deg":-80.9337,"height_m":0,"type":"X-band"},</v>
      </c>
    </row>
    <row r="9" spans="1:23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17</v>
      </c>
      <c r="I9" s="2" t="s">
        <v>6</v>
      </c>
      <c r="J9" s="3">
        <v>7</v>
      </c>
      <c r="K9" t="s">
        <v>7</v>
      </c>
      <c r="L9" t="str">
        <f t="shared" si="0"/>
        <v>Argentina</v>
      </c>
      <c r="M9" t="s">
        <v>8</v>
      </c>
      <c r="N9" t="str">
        <f t="shared" si="1"/>
        <v>Argentina 7</v>
      </c>
      <c r="O9" s="2" t="s">
        <v>28</v>
      </c>
      <c r="P9" s="1">
        <f t="shared" si="2"/>
        <v>-53.163800000000002</v>
      </c>
      <c r="Q9" t="s">
        <v>29</v>
      </c>
      <c r="R9" s="1">
        <f t="shared" si="3"/>
        <v>-70.917100000000005</v>
      </c>
      <c r="S9" t="s">
        <v>30</v>
      </c>
      <c r="T9">
        <v>0</v>
      </c>
      <c r="U9" t="s">
        <v>27</v>
      </c>
      <c r="V9" t="s">
        <v>9</v>
      </c>
      <c r="W9" t="str">
        <f t="shared" si="4"/>
        <v>{"id": 7, "name": "Argentina","name_pretty": "Argentina 7","latitude_deg":-53.1638,"longitude_deg":-70.9171,"height_m":0,"type":"X-band"},</v>
      </c>
    </row>
    <row r="10" spans="1:23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18</v>
      </c>
      <c r="I10" s="2" t="s">
        <v>6</v>
      </c>
      <c r="J10" s="3">
        <v>8</v>
      </c>
      <c r="K10" t="s">
        <v>7</v>
      </c>
      <c r="L10" t="str">
        <f t="shared" si="0"/>
        <v>Brazil</v>
      </c>
      <c r="M10" t="s">
        <v>8</v>
      </c>
      <c r="N10" t="str">
        <f t="shared" si="1"/>
        <v>Brazil 8</v>
      </c>
      <c r="O10" s="2" t="s">
        <v>28</v>
      </c>
      <c r="P10" s="1">
        <f t="shared" si="2"/>
        <v>-18.415921000000001</v>
      </c>
      <c r="Q10" t="s">
        <v>29</v>
      </c>
      <c r="R10" s="1">
        <f t="shared" si="3"/>
        <v>-45.633626999999997</v>
      </c>
      <c r="S10" t="s">
        <v>30</v>
      </c>
      <c r="T10">
        <v>0</v>
      </c>
      <c r="U10" t="s">
        <v>27</v>
      </c>
      <c r="V10" t="s">
        <v>9</v>
      </c>
      <c r="W10" t="str">
        <f t="shared" si="4"/>
        <v>{"id": 8, "name": "Brazil","name_pretty": "Brazil 8","latitude_deg":-18.415921,"longitude_deg":-45.633627,"height_m":0,"type":"X-band"},</v>
      </c>
    </row>
    <row r="11" spans="1:23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19</v>
      </c>
      <c r="I11" s="2" t="s">
        <v>6</v>
      </c>
      <c r="J11" s="3">
        <v>9</v>
      </c>
      <c r="K11" t="s">
        <v>7</v>
      </c>
      <c r="L11" t="str">
        <f t="shared" si="0"/>
        <v>Munich</v>
      </c>
      <c r="M11" t="s">
        <v>8</v>
      </c>
      <c r="N11" t="str">
        <f t="shared" si="1"/>
        <v>Munich 9</v>
      </c>
      <c r="O11" s="2" t="s">
        <v>28</v>
      </c>
      <c r="P11" s="1">
        <f t="shared" si="2"/>
        <v>48.135100000000001</v>
      </c>
      <c r="Q11" t="s">
        <v>29</v>
      </c>
      <c r="R11" s="1">
        <f t="shared" si="3"/>
        <v>11.582000000000001</v>
      </c>
      <c r="S11" t="s">
        <v>30</v>
      </c>
      <c r="T11">
        <v>0</v>
      </c>
      <c r="U11" t="s">
        <v>27</v>
      </c>
      <c r="V11" t="s">
        <v>9</v>
      </c>
      <c r="W11" t="str">
        <f t="shared" si="4"/>
        <v>{"id": 9, "name": "Munich","name_pretty": "Munich 9","latitude_deg":48.1351,"longitude_deg":11.582,"height_m":0,"type":"X-band"},</v>
      </c>
    </row>
    <row r="12" spans="1:23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20</v>
      </c>
      <c r="I12" s="2" t="s">
        <v>6</v>
      </c>
      <c r="J12" s="3">
        <v>10</v>
      </c>
      <c r="K12" t="s">
        <v>7</v>
      </c>
      <c r="L12" t="str">
        <f t="shared" si="0"/>
        <v>Norway</v>
      </c>
      <c r="M12" t="s">
        <v>8</v>
      </c>
      <c r="N12" t="str">
        <f t="shared" si="1"/>
        <v>Norway 10</v>
      </c>
      <c r="O12" s="2" t="s">
        <v>28</v>
      </c>
      <c r="P12" s="1">
        <f t="shared" si="2"/>
        <v>67.316000000000003</v>
      </c>
      <c r="Q12" t="s">
        <v>29</v>
      </c>
      <c r="R12" s="1">
        <f t="shared" si="3"/>
        <v>14.776999999999999</v>
      </c>
      <c r="S12" t="s">
        <v>30</v>
      </c>
      <c r="T12">
        <v>0</v>
      </c>
      <c r="U12" t="s">
        <v>27</v>
      </c>
      <c r="V12" t="s">
        <v>9</v>
      </c>
      <c r="W12" t="str">
        <f t="shared" si="4"/>
        <v>{"id": 10, "name": "Norway","name_pretty": "Norway 10","latitude_deg":67.316,"longitude_deg":14.777,"height_m":0,"type":"X-band"},</v>
      </c>
    </row>
    <row r="13" spans="1:23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21</v>
      </c>
      <c r="I13" s="2" t="s">
        <v>6</v>
      </c>
      <c r="J13" s="3">
        <v>11</v>
      </c>
      <c r="K13" t="s">
        <v>7</v>
      </c>
      <c r="L13" t="str">
        <f t="shared" si="0"/>
        <v>South Africa</v>
      </c>
      <c r="M13" t="s">
        <v>8</v>
      </c>
      <c r="N13" t="str">
        <f t="shared" si="1"/>
        <v>South Africa 11</v>
      </c>
      <c r="O13" s="2" t="s">
        <v>28</v>
      </c>
      <c r="P13" s="1">
        <f t="shared" si="2"/>
        <v>-25.89</v>
      </c>
      <c r="Q13" t="s">
        <v>29</v>
      </c>
      <c r="R13" s="1">
        <f t="shared" si="3"/>
        <v>27.685300000000002</v>
      </c>
      <c r="S13" t="s">
        <v>30</v>
      </c>
      <c r="T13">
        <v>0</v>
      </c>
      <c r="U13" t="s">
        <v>27</v>
      </c>
      <c r="V13" t="s">
        <v>9</v>
      </c>
      <c r="W13" t="str">
        <f t="shared" si="4"/>
        <v>{"id": 11, "name": "South Africa","name_pretty": "South Africa 11","latitude_deg":-25.89,"longitude_deg":27.6853,"height_m":0,"type":"X-band"},</v>
      </c>
    </row>
    <row r="14" spans="1:23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22</v>
      </c>
      <c r="I14" s="2" t="s">
        <v>6</v>
      </c>
      <c r="J14" s="3">
        <v>12</v>
      </c>
      <c r="K14" t="s">
        <v>7</v>
      </c>
      <c r="L14" t="str">
        <f t="shared" si="0"/>
        <v>Dubai</v>
      </c>
      <c r="M14" t="s">
        <v>8</v>
      </c>
      <c r="N14" t="str">
        <f t="shared" si="1"/>
        <v>Dubai 12</v>
      </c>
      <c r="O14" s="2" t="s">
        <v>28</v>
      </c>
      <c r="P14" s="1">
        <f t="shared" si="2"/>
        <v>25.204799999999999</v>
      </c>
      <c r="Q14" t="s">
        <v>29</v>
      </c>
      <c r="R14" s="1">
        <f t="shared" si="3"/>
        <v>55.270800000000001</v>
      </c>
      <c r="S14" t="s">
        <v>30</v>
      </c>
      <c r="T14">
        <v>0</v>
      </c>
      <c r="U14" t="s">
        <v>27</v>
      </c>
      <c r="V14" t="s">
        <v>9</v>
      </c>
      <c r="W14" t="str">
        <f t="shared" si="4"/>
        <v>{"id": 12, "name": "Dubai","name_pretty": "Dubai 12","latitude_deg":25.2048,"longitude_deg":55.2708,"height_m":0,"type":"X-band"},</v>
      </c>
    </row>
    <row r="15" spans="1:23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23</v>
      </c>
      <c r="I15" s="2" t="s">
        <v>6</v>
      </c>
      <c r="J15" s="3">
        <v>13</v>
      </c>
      <c r="K15" t="s">
        <v>7</v>
      </c>
      <c r="L15" t="str">
        <f t="shared" si="0"/>
        <v>Singapore</v>
      </c>
      <c r="M15" t="s">
        <v>8</v>
      </c>
      <c r="N15" t="str">
        <f t="shared" si="1"/>
        <v>Singapore 13</v>
      </c>
      <c r="O15" s="2" t="s">
        <v>28</v>
      </c>
      <c r="P15" s="1">
        <f t="shared" si="2"/>
        <v>1.3521000000000001</v>
      </c>
      <c r="Q15" t="s">
        <v>29</v>
      </c>
      <c r="R15" s="1">
        <f t="shared" si="3"/>
        <v>103.8198</v>
      </c>
      <c r="S15" t="s">
        <v>30</v>
      </c>
      <c r="T15">
        <v>0</v>
      </c>
      <c r="U15" t="s">
        <v>27</v>
      </c>
      <c r="V15" t="s">
        <v>9</v>
      </c>
      <c r="W15" t="str">
        <f t="shared" si="4"/>
        <v>{"id": 13, "name": "Singapore","name_pretty": "Singapore 13","latitude_deg":1.3521,"longitude_deg":103.8198,"height_m":0,"type":"X-band"},</v>
      </c>
    </row>
    <row r="16" spans="1:23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24</v>
      </c>
      <c r="I16" s="2" t="s">
        <v>6</v>
      </c>
      <c r="J16" s="3">
        <v>14</v>
      </c>
      <c r="K16" t="s">
        <v>7</v>
      </c>
      <c r="L16" t="str">
        <f t="shared" si="0"/>
        <v>Guam</v>
      </c>
      <c r="M16" t="s">
        <v>8</v>
      </c>
      <c r="N16" t="str">
        <f t="shared" si="1"/>
        <v>Guam 14</v>
      </c>
      <c r="O16" s="2" t="s">
        <v>28</v>
      </c>
      <c r="P16" s="1">
        <f t="shared" si="2"/>
        <v>13.4443</v>
      </c>
      <c r="Q16" t="s">
        <v>29</v>
      </c>
      <c r="R16" s="1">
        <f t="shared" si="3"/>
        <v>144.7937</v>
      </c>
      <c r="S16" t="s">
        <v>30</v>
      </c>
      <c r="T16">
        <v>0</v>
      </c>
      <c r="U16" t="s">
        <v>27</v>
      </c>
      <c r="V16" t="s">
        <v>9</v>
      </c>
      <c r="W16" t="str">
        <f t="shared" si="4"/>
        <v>{"id": 14, "name": "Guam","name_pretty": "Guam 14","latitude_deg":13.4443,"longitude_deg":144.7937,"height_m":0,"type":"X-band"},</v>
      </c>
    </row>
    <row r="17" spans="1:23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25</v>
      </c>
      <c r="I17" s="2" t="s">
        <v>6</v>
      </c>
      <c r="J17" s="3">
        <v>15</v>
      </c>
      <c r="K17" t="s">
        <v>7</v>
      </c>
      <c r="L17" t="str">
        <f t="shared" si="0"/>
        <v>Japan</v>
      </c>
      <c r="M17" t="s">
        <v>8</v>
      </c>
      <c r="N17" t="str">
        <f t="shared" si="1"/>
        <v>Japan 15</v>
      </c>
      <c r="O17" s="2" t="s">
        <v>28</v>
      </c>
      <c r="P17" s="1">
        <f t="shared" si="2"/>
        <v>37.516871000000002</v>
      </c>
      <c r="Q17" t="s">
        <v>29</v>
      </c>
      <c r="R17" s="1">
        <f t="shared" si="3"/>
        <v>139.66645399999999</v>
      </c>
      <c r="S17" t="s">
        <v>30</v>
      </c>
      <c r="T17">
        <v>0</v>
      </c>
      <c r="U17" t="s">
        <v>27</v>
      </c>
      <c r="V17" t="s">
        <v>9</v>
      </c>
      <c r="W17" t="str">
        <f t="shared" si="4"/>
        <v>{"id": 15, "name": "Japan","name_pretty": "Japan 15","latitude_deg":37.516871,"longitude_deg":139.666454,"height_m":0,"type":"X-band"},</v>
      </c>
    </row>
    <row r="18" spans="1:23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26</v>
      </c>
      <c r="I18" s="2" t="s">
        <v>6</v>
      </c>
      <c r="J18" s="3">
        <v>16</v>
      </c>
      <c r="K18" t="s">
        <v>7</v>
      </c>
      <c r="L18" t="str">
        <f t="shared" si="0"/>
        <v>New Zealand</v>
      </c>
      <c r="M18" t="s">
        <v>8</v>
      </c>
      <c r="N18" t="str">
        <f t="shared" si="1"/>
        <v>New Zealand 16</v>
      </c>
      <c r="O18" s="2" t="s">
        <v>28</v>
      </c>
      <c r="P18" s="1">
        <f t="shared" si="2"/>
        <v>-46.512945000000002</v>
      </c>
      <c r="Q18" t="s">
        <v>29</v>
      </c>
      <c r="R18" s="1">
        <f t="shared" si="3"/>
        <v>168.37595200000001</v>
      </c>
      <c r="S18" t="s">
        <v>30</v>
      </c>
      <c r="T18">
        <v>0</v>
      </c>
      <c r="U18" t="s">
        <v>27</v>
      </c>
      <c r="V18" t="s">
        <v>9</v>
      </c>
      <c r="W18" t="str">
        <f t="shared" si="4"/>
        <v>{"id": 16, "name": "New Zealand","name_pretty": "New Zealand 16","latitude_deg":-46.512945,"longitude_deg":168.375952,"height_m":0,"type":"X-band"},</v>
      </c>
    </row>
    <row r="25" spans="1:23">
      <c r="S25" t="s">
        <v>31</v>
      </c>
    </row>
    <row r="26" spans="1:23">
      <c r="S26" t="s">
        <v>32</v>
      </c>
    </row>
    <row r="27" spans="1:23">
      <c r="S27" t="s">
        <v>33</v>
      </c>
    </row>
    <row r="28" spans="1:23">
      <c r="S28" t="s">
        <v>34</v>
      </c>
    </row>
    <row r="29" spans="1:23">
      <c r="S29" t="s">
        <v>35</v>
      </c>
    </row>
    <row r="30" spans="1:23">
      <c r="S30" t="s">
        <v>36</v>
      </c>
    </row>
    <row r="31" spans="1:23">
      <c r="S31" t="s">
        <v>37</v>
      </c>
    </row>
    <row r="32" spans="1:23">
      <c r="S32" t="s">
        <v>38</v>
      </c>
    </row>
    <row r="33" spans="19:19">
      <c r="S33" t="s">
        <v>39</v>
      </c>
    </row>
    <row r="34" spans="19:19">
      <c r="S34" t="s">
        <v>40</v>
      </c>
    </row>
    <row r="35" spans="19:19">
      <c r="S35" t="s">
        <v>41</v>
      </c>
    </row>
    <row r="36" spans="19:19">
      <c r="S36" t="s">
        <v>42</v>
      </c>
    </row>
    <row r="37" spans="19:19">
      <c r="S37" t="s">
        <v>43</v>
      </c>
    </row>
    <row r="38" spans="19:19">
      <c r="S38" t="s">
        <v>44</v>
      </c>
    </row>
    <row r="39" spans="19:19">
      <c r="S39" t="s">
        <v>45</v>
      </c>
    </row>
    <row r="40" spans="19:19">
      <c r="S40" t="s">
        <v>46</v>
      </c>
    </row>
    <row r="41" spans="19:19">
      <c r="S4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2018-01-20T23:36:15Z</dcterms:modified>
</cp:coreProperties>
</file>