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/>
  </bookViews>
  <sheets>
    <sheet name="33_targ" sheetId="9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9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2" i="9"/>
  <c r="T2" i="9"/>
</calcChain>
</file>

<file path=xl/sharedStrings.xml><?xml version="1.0" encoding="utf-8"?>
<sst xmlns="http://schemas.openxmlformats.org/spreadsheetml/2006/main" count="302" uniqueCount="78">
  <si>
    <t>ID</t>
  </si>
  <si>
    <t>Latitude</t>
  </si>
  <si>
    <t>Longitude</t>
  </si>
  <si>
    <t>Name</t>
  </si>
  <si>
    <t>Japan</t>
  </si>
  <si>
    <t>Guam</t>
  </si>
  <si>
    <t>Priority</t>
  </si>
  <si>
    <t>Taiwan</t>
  </si>
  <si>
    <t>Jamaica</t>
  </si>
  <si>
    <t>El Salvador</t>
  </si>
  <si>
    <t>Guatemala</t>
  </si>
  <si>
    <t>Antigua and Barbuda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</si>
  <si>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</si>
  <si>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</si>
  <si>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</si>
  <si>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</si>
  <si>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</si>
  <si>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</si>
  <si>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</si>
  <si>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</si>
  <si>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</si>
  <si>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</si>
  <si>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</si>
  <si>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</si>
  <si>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</si>
  <si>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</si>
  <si>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</si>
  <si>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</si>
  <si>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</si>
  <si>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</si>
  <si>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</si>
  <si>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</si>
  <si>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</si>
  <si>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</si>
  <si>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</si>
  <si>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</si>
  <si>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</si>
  <si>
    <t xml:space="preserve">{"id": </t>
  </si>
  <si>
    <t>, "name": "</t>
  </si>
  <si>
    <t>","name_pretty": "</t>
  </si>
  <si>
    <t>},</t>
  </si>
  <si>
    <t>Dominican Republic</t>
  </si>
  <si>
    <t>","latitude_deg":</t>
  </si>
  <si>
    <t>,"longitude_deg":</t>
  </si>
  <si>
    <t>,"height_m":</t>
  </si>
  <si>
    <t>{"id": 0, "name": "Taiwan","name_pretty": "Taiwan 0","latitude_deg":23.6978,"longitude_deg":120.9605,"height_m":0},</t>
  </si>
  <si>
    <t>{"id": 1, "name": "Dominican Republic","name_pretty": "Dominican Republic 1","latitude_deg":18.7357,"longitude_deg":-70.1627,"height_m":0},</t>
  </si>
  <si>
    <t>{"id": 2, "name": "Jamaica","name_pretty": "Jamaica 2","latitude_deg":18.1096,"longitude_deg":-77.2975,"height_m":0},</t>
  </si>
  <si>
    <t>{"id": 3, "name": "El Salvador","name_pretty": "El Salvador 3","latitude_deg":13.7942,"longitude_deg":-88.8965,"height_m":0},</t>
  </si>
  <si>
    <t>{"id": 4, "name": "Guatemala","name_pretty": "Guatemala 4","latitude_deg":14.6349,"longitude_deg":-90.5069,"height_m":0},</t>
  </si>
  <si>
    <t>{"id": 5, "name": "Antigua and Barbuda","name_pretty": "Antigua and Barbuda 5","latitude_deg":17.0608,"longitude_deg":-61.7964,"height_m":0},</t>
  </si>
  <si>
    <t>{"id": 6, "name": "Japan","name_pretty": "Japan 6","latitude_deg":36.2048,"longitude_deg":138.2529,"height_m":0},</t>
  </si>
  <si>
    <t>{"id": 7, "name": "Costa Rica","name_pretty": "Costa Rica 7","latitude_deg":9.7489,"longitude_deg":-83.7534,"height_m":0},</t>
  </si>
  <si>
    <t>{"id": 8, "name": "Philippines","name_pretty": "Philippines 8","latitude_deg":12.8797,"longitude_deg":121.774,"height_m":0},</t>
  </si>
  <si>
    <t>{"id": 9, "name": "Colombia","name_pretty": "Colombia 9","latitude_deg":4.5709,"longitude_deg":-74.2973,"height_m":0},</t>
  </si>
  <si>
    <t>{"id": 10, "name": "Bangladesh","name_pretty": "Bangladesh 10","latitude_deg":23.685,"longitude_deg":90.3563,"height_m":0},</t>
  </si>
  <si>
    <t>{"id": 11, "name": "Chile","name_pretty": "Chile 11","latitude_deg":-35.6751,"longitude_deg":-71.543,"height_m":0},</t>
  </si>
  <si>
    <t>{"id": 12, "name": "Korea","name_pretty": "Korea 12","latitude_deg":35.9078,"longitude_deg":127.7669,"height_m":0},</t>
  </si>
  <si>
    <t>{"id": 13, "name": "Turkey","name_pretty": "Turkey 13","latitude_deg":38.9637,"longitude_deg":35.2433,"height_m":0},</t>
  </si>
  <si>
    <t>{"id": 14, "name": "Barbados","name_pretty": "Barbados 14","latitude_deg":13.1939,"longitude_deg":-59.5432,"height_m":0},</t>
  </si>
  <si>
    <t>{"id": 15, "name": "Guam","name_pretty": "Guam 15","latitude_deg":13.4443,"longitude_deg":144.7937,"height_m":0},</t>
  </si>
  <si>
    <t>{"id": 16, "name": "Uzbekistan","name_pretty": "Uzbekistan 16","latitude_deg":41.3775,"longitude_deg":64.5853,"height_m":0},</t>
  </si>
  <si>
    <t>{"id": 17, "name": "Ecuador","name_pretty": "Ecuador 17","latitude_deg":-1.8312,"longitude_deg":-78.1834,"height_m":0},</t>
  </si>
  <si>
    <t>{"id": 18, "name": "Venezuela","name_pretty": "Venezuela 18","latitude_deg":6.4238,"longitude_deg":-66.5897,"height_m":0},</t>
  </si>
  <si>
    <t>{"id": 19, "name": "Peru","name_pretty": "Peru 19","latitude_deg":-9.19,"longitude_deg":-75.0152,"height_m":0},</t>
  </si>
  <si>
    <t>{"id": 20, "name": "St. Kitts and Nevis","name_pretty": "St. Kitts and Nevis 20","latitude_deg":17.3578,"longitude_deg":-62.783,"height_m":0},</t>
  </si>
  <si>
    <t>{"id": 21, "name": "Iran","name_pretty": "Iran 21","latitude_deg":32.4279,"longitude_deg":53.688,"height_m":0},</t>
  </si>
  <si>
    <t>{"id": 22, "name": "Indonesia","name_pretty": "Indonesia 22","latitude_deg":-0.7893,"longitude_deg":113.9213,"height_m":0},</t>
  </si>
  <si>
    <t>{"id": 23, "name": "Honduras","name_pretty": "Honduras 23","latitude_deg":15.2,"longitude_deg":-86.2419,"height_m":0},</t>
  </si>
  <si>
    <t>{"id": 24, "name": "Greece","name_pretty": "Greece 24","latitude_deg":39.0742,"longitude_deg":21.8243,"height_m":0},</t>
  </si>
  <si>
    <t>{"id": 25, "name": "Albania","name_pretty": "Albania 25","latitude_deg":41.1533,"longitude_deg":20.1683,"height_m":0},</t>
  </si>
  <si>
    <t>{"id": 26, "name": "Mexico","name_pretty": "Mexico 26","latitude_deg":23.6345,"longitude_deg":-102.5528,"height_m":0},</t>
  </si>
  <si>
    <t>{"id": 27, "name": "Hong Kong","name_pretty": "Hong Kong 27","latitude_deg":22.3964,"longitude_deg":114.1095,"height_m":0},</t>
  </si>
  <si>
    <t>{"id": 28, "name": "Tajikistan","name_pretty": "Tajikistan 28","latitude_deg":38.861,"longitude_deg":71.2761,"height_m":0},</t>
  </si>
  <si>
    <t>{"id": 29, "name": "Mozambique","name_pretty": "Mozambique 29","latitude_deg":-18.6657,"longitude_deg":35.5296,"height_m":0},</t>
  </si>
  <si>
    <t>{"id": 30, "name": "Syria","name_pretty": "Syria 30","latitude_deg":34.8021,"longitude_deg":38.9968,"height_m":0},</t>
  </si>
  <si>
    <t>{"id": 31, "name": "Bolivia","name_pretty": "Bolivia 31","latitude_deg":-16.2902,"longitude_deg":-63.5887,"height_m":0},</t>
  </si>
  <si>
    <t>{"id": 32, "name": "United States","name_pretty": "United States 32","latitude_deg":37.0902,"longitude_deg":-95.7129,"height_m":0},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</si>
</sst>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1" xfId="0" applyFont="1" applyBorder="1"/>
    <xf numFmtId="49" fontId="0" fillId="0" borderId="0" xfId="0" applyNumberFormat="1"/>
    <xf numFmtId="0" fontId="3" fillId="0" borderId="0" xfId="0" applyFont="1" applyFill="1" applyBorder="1"/>
    <xf numFmtId="0" fontId="0" fillId="0" borderId="0" xfId="0" applyAlignment="1">
      <alignment horizontal="left" indent="1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abSelected="1" topLeftCell="F1" workbookViewId="0">
      <selection activeCell="P73" sqref="P73"/>
    </sheetView>
  </sheetViews>
  <sheetFormatPr baseColWidth="10" defaultRowHeight="15" x14ac:dyDescent="0"/>
  <cols>
    <col min="1" max="1" width="16" bestFit="1" customWidth="1"/>
    <col min="2" max="2" width="42.5" bestFit="1" customWidth="1"/>
    <col min="10" max="10" width="18.33203125" bestFit="1" customWidth="1"/>
    <col min="11" max="11" width="16.5" bestFit="1" customWidth="1"/>
  </cols>
  <sheetData>
    <row r="1" spans="1:20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20">
      <c r="A2" s="1">
        <v>1</v>
      </c>
      <c r="B2" s="1" t="s">
        <v>7</v>
      </c>
      <c r="C2" s="1">
        <v>23.697800000000001</v>
      </c>
      <c r="D2" s="2">
        <v>120.9605</v>
      </c>
      <c r="E2" s="1">
        <v>1</v>
      </c>
      <c r="G2" s="3" t="s">
        <v>37</v>
      </c>
      <c r="H2" s="4">
        <v>0</v>
      </c>
      <c r="I2" t="s">
        <v>38</v>
      </c>
      <c r="J2" t="str">
        <f>B2</f>
        <v>Taiwan</v>
      </c>
      <c r="K2" t="s">
        <v>39</v>
      </c>
      <c r="L2" t="str">
        <f>CONCATENATE(J2," ",H2)</f>
        <v>Taiwan 0</v>
      </c>
      <c r="M2" s="3" t="s">
        <v>42</v>
      </c>
      <c r="N2">
        <f>C2</f>
        <v>23.697800000000001</v>
      </c>
      <c r="O2" t="s">
        <v>43</v>
      </c>
      <c r="P2">
        <f>D2</f>
        <v>120.9605</v>
      </c>
      <c r="Q2" t="s">
        <v>44</v>
      </c>
      <c r="R2">
        <v>0</v>
      </c>
      <c r="S2" t="s">
        <v>40</v>
      </c>
      <c r="T2" t="str">
        <f>CONCATENATE(G2,H2,I2,J2,K2,L2,M2,N2,O2,P2,Q2,R2,S2)</f>
        <v>{"id": 0, "name": "Taiwan","name_pretty": "Taiwan 0","latitude_deg":23.6978,"longitude_deg":120.9605,"height_m":0},</v>
      </c>
    </row>
    <row r="3" spans="1:20">
      <c r="A3" s="1">
        <v>2</v>
      </c>
      <c r="B3" s="1" t="s">
        <v>41</v>
      </c>
      <c r="C3" s="1">
        <v>18.735700000000001</v>
      </c>
      <c r="D3" s="1">
        <v>-70.162700000000001</v>
      </c>
      <c r="E3" s="1">
        <v>1</v>
      </c>
      <c r="G3" s="3" t="s">
        <v>37</v>
      </c>
      <c r="H3" s="1">
        <v>1</v>
      </c>
      <c r="I3" t="s">
        <v>38</v>
      </c>
      <c r="J3" t="str">
        <f t="shared" ref="J3:J34" si="0">B3</f>
        <v>Dominican Republic</v>
      </c>
      <c r="K3" t="s">
        <v>39</v>
      </c>
      <c r="L3" t="str">
        <f t="shared" ref="L3:L34" si="1">CONCATENATE(J3," ",H3)</f>
        <v>Dominican Republic 1</v>
      </c>
      <c r="M3" s="3" t="s">
        <v>42</v>
      </c>
      <c r="N3">
        <f t="shared" ref="N3:N34" si="2">C3</f>
        <v>18.735700000000001</v>
      </c>
      <c r="O3" t="s">
        <v>43</v>
      </c>
      <c r="P3">
        <f t="shared" ref="P3:P34" si="3">D3</f>
        <v>-70.162700000000001</v>
      </c>
      <c r="Q3" t="s">
        <v>44</v>
      </c>
      <c r="R3">
        <v>0</v>
      </c>
      <c r="S3" t="s">
        <v>40</v>
      </c>
      <c r="T3" t="str">
        <f t="shared" ref="T3:T34" si="4">CONCATENATE(G3,H3,I3,J3,K3,L3,M3,N3,O3,P3,Q3,R3,S3)</f>
        <v>{"id": 1, "name": "Dominican Republic","name_pretty": "Dominican Republic 1","latitude_deg":18.7357,"longitude_deg":-70.1627,"height_m":0},</v>
      </c>
    </row>
    <row r="4" spans="1:20">
      <c r="A4" s="1">
        <v>3</v>
      </c>
      <c r="B4" s="1" t="s">
        <v>8</v>
      </c>
      <c r="C4" s="1">
        <v>18.1096</v>
      </c>
      <c r="D4" s="1">
        <v>-77.297499999999999</v>
      </c>
      <c r="E4" s="1">
        <v>1</v>
      </c>
      <c r="G4" s="3" t="s">
        <v>37</v>
      </c>
      <c r="H4" s="4">
        <v>2</v>
      </c>
      <c r="I4" t="s">
        <v>38</v>
      </c>
      <c r="J4" t="str">
        <f t="shared" si="0"/>
        <v>Jamaica</v>
      </c>
      <c r="K4" t="s">
        <v>39</v>
      </c>
      <c r="L4" t="str">
        <f t="shared" si="1"/>
        <v>Jamaica 2</v>
      </c>
      <c r="M4" s="3" t="s">
        <v>42</v>
      </c>
      <c r="N4">
        <f t="shared" si="2"/>
        <v>18.1096</v>
      </c>
      <c r="O4" t="s">
        <v>43</v>
      </c>
      <c r="P4">
        <f t="shared" si="3"/>
        <v>-77.297499999999999</v>
      </c>
      <c r="Q4" t="s">
        <v>44</v>
      </c>
      <c r="R4">
        <v>0</v>
      </c>
      <c r="S4" t="s">
        <v>40</v>
      </c>
      <c r="T4" t="str">
        <f t="shared" si="4"/>
        <v>{"id": 2, "name": "Jamaica","name_pretty": "Jamaica 2","latitude_deg":18.1096,"longitude_deg":-77.2975,"height_m":0},</v>
      </c>
    </row>
    <row r="5" spans="1:20">
      <c r="A5" s="1">
        <v>4</v>
      </c>
      <c r="B5" s="1" t="s">
        <v>9</v>
      </c>
      <c r="C5" s="1">
        <v>13.7942</v>
      </c>
      <c r="D5" s="1">
        <v>-88.896500000000003</v>
      </c>
      <c r="E5" s="1">
        <v>1</v>
      </c>
      <c r="G5" s="3" t="s">
        <v>37</v>
      </c>
      <c r="H5" s="1">
        <v>3</v>
      </c>
      <c r="I5" t="s">
        <v>38</v>
      </c>
      <c r="J5" t="str">
        <f t="shared" si="0"/>
        <v>El Salvador</v>
      </c>
      <c r="K5" t="s">
        <v>39</v>
      </c>
      <c r="L5" t="str">
        <f t="shared" si="1"/>
        <v>El Salvador 3</v>
      </c>
      <c r="M5" s="3" t="s">
        <v>42</v>
      </c>
      <c r="N5">
        <f t="shared" si="2"/>
        <v>13.7942</v>
      </c>
      <c r="O5" t="s">
        <v>43</v>
      </c>
      <c r="P5">
        <f t="shared" si="3"/>
        <v>-88.896500000000003</v>
      </c>
      <c r="Q5" t="s">
        <v>44</v>
      </c>
      <c r="R5">
        <v>0</v>
      </c>
      <c r="S5" t="s">
        <v>40</v>
      </c>
      <c r="T5" t="str">
        <f t="shared" si="4"/>
        <v>{"id": 3, "name": "El Salvador","name_pretty": "El Salvador 3","latitude_deg":13.7942,"longitude_deg":-88.8965,"height_m":0},</v>
      </c>
    </row>
    <row r="6" spans="1:20">
      <c r="A6" s="1">
        <v>5</v>
      </c>
      <c r="B6" s="1" t="s">
        <v>10</v>
      </c>
      <c r="C6" s="1">
        <v>14.6349</v>
      </c>
      <c r="D6" s="1">
        <v>-90.506900000000002</v>
      </c>
      <c r="E6" s="1">
        <v>1</v>
      </c>
      <c r="G6" s="3" t="s">
        <v>37</v>
      </c>
      <c r="H6" s="4">
        <v>4</v>
      </c>
      <c r="I6" t="s">
        <v>38</v>
      </c>
      <c r="J6" t="str">
        <f t="shared" si="0"/>
        <v>Guatemala</v>
      </c>
      <c r="K6" t="s">
        <v>39</v>
      </c>
      <c r="L6" t="str">
        <f t="shared" si="1"/>
        <v>Guatemala 4</v>
      </c>
      <c r="M6" s="3" t="s">
        <v>42</v>
      </c>
      <c r="N6">
        <f t="shared" si="2"/>
        <v>14.6349</v>
      </c>
      <c r="O6" t="s">
        <v>43</v>
      </c>
      <c r="P6">
        <f t="shared" si="3"/>
        <v>-90.506900000000002</v>
      </c>
      <c r="Q6" t="s">
        <v>44</v>
      </c>
      <c r="R6">
        <v>0</v>
      </c>
      <c r="S6" t="s">
        <v>40</v>
      </c>
      <c r="T6" t="str">
        <f t="shared" si="4"/>
        <v>{"id": 4, "name": "Guatemala","name_pretty": "Guatemala 4","latitude_deg":14.6349,"longitude_deg":-90.5069,"height_m":0},</v>
      </c>
    </row>
    <row r="7" spans="1:20">
      <c r="A7" s="1">
        <v>6</v>
      </c>
      <c r="B7" s="1" t="s">
        <v>11</v>
      </c>
      <c r="C7" s="1">
        <v>17.0608</v>
      </c>
      <c r="D7" s="1">
        <v>-61.796399999999998</v>
      </c>
      <c r="E7" s="1">
        <v>1</v>
      </c>
      <c r="G7" s="3" t="s">
        <v>37</v>
      </c>
      <c r="H7" s="1">
        <v>5</v>
      </c>
      <c r="I7" t="s">
        <v>38</v>
      </c>
      <c r="J7" t="str">
        <f t="shared" si="0"/>
        <v>Antigua and Barbuda</v>
      </c>
      <c r="K7" t="s">
        <v>39</v>
      </c>
      <c r="L7" t="str">
        <f t="shared" si="1"/>
        <v>Antigua and Barbuda 5</v>
      </c>
      <c r="M7" s="3" t="s">
        <v>42</v>
      </c>
      <c r="N7">
        <f t="shared" si="2"/>
        <v>17.0608</v>
      </c>
      <c r="O7" t="s">
        <v>43</v>
      </c>
      <c r="P7">
        <f t="shared" si="3"/>
        <v>-61.796399999999998</v>
      </c>
      <c r="Q7" t="s">
        <v>44</v>
      </c>
      <c r="R7">
        <v>0</v>
      </c>
      <c r="S7" t="s">
        <v>40</v>
      </c>
      <c r="T7" t="str">
        <f t="shared" si="4"/>
        <v>{"id": 5, "name": "Antigua and Barbuda","name_pretty": "Antigua and Barbuda 5","latitude_deg":17.0608,"longitude_deg":-61.7964,"height_m":0},</v>
      </c>
    </row>
    <row r="8" spans="1:20">
      <c r="A8" s="1">
        <v>7</v>
      </c>
      <c r="B8" s="1" t="s">
        <v>4</v>
      </c>
      <c r="C8" s="1">
        <v>36.204799999999999</v>
      </c>
      <c r="D8" s="1">
        <v>138.25290000000001</v>
      </c>
      <c r="E8" s="1">
        <v>1</v>
      </c>
      <c r="G8" s="3" t="s">
        <v>37</v>
      </c>
      <c r="H8" s="4">
        <v>6</v>
      </c>
      <c r="I8" t="s">
        <v>38</v>
      </c>
      <c r="J8" t="str">
        <f t="shared" si="0"/>
        <v>Japan</v>
      </c>
      <c r="K8" t="s">
        <v>39</v>
      </c>
      <c r="L8" t="str">
        <f t="shared" si="1"/>
        <v>Japan 6</v>
      </c>
      <c r="M8" s="3" t="s">
        <v>42</v>
      </c>
      <c r="N8">
        <f t="shared" si="2"/>
        <v>36.204799999999999</v>
      </c>
      <c r="O8" t="s">
        <v>43</v>
      </c>
      <c r="P8">
        <f t="shared" si="3"/>
        <v>138.25290000000001</v>
      </c>
      <c r="Q8" t="s">
        <v>44</v>
      </c>
      <c r="R8">
        <v>0</v>
      </c>
      <c r="S8" t="s">
        <v>40</v>
      </c>
      <c r="T8" t="str">
        <f t="shared" si="4"/>
        <v>{"id": 6, "name": "Japan","name_pretty": "Japan 6","latitude_deg":36.2048,"longitude_deg":138.2529,"height_m":0},</v>
      </c>
    </row>
    <row r="9" spans="1:20">
      <c r="A9" s="1">
        <v>8</v>
      </c>
      <c r="B9" s="1" t="s">
        <v>12</v>
      </c>
      <c r="C9" s="1">
        <v>9.7489000000000008</v>
      </c>
      <c r="D9" s="1">
        <v>-83.753399999999999</v>
      </c>
      <c r="E9" s="1">
        <v>1</v>
      </c>
      <c r="G9" s="3" t="s">
        <v>37</v>
      </c>
      <c r="H9" s="1">
        <v>7</v>
      </c>
      <c r="I9" t="s">
        <v>38</v>
      </c>
      <c r="J9" t="str">
        <f t="shared" si="0"/>
        <v>Costa Rica</v>
      </c>
      <c r="K9" t="s">
        <v>39</v>
      </c>
      <c r="L9" t="str">
        <f t="shared" si="1"/>
        <v>Costa Rica 7</v>
      </c>
      <c r="M9" s="3" t="s">
        <v>42</v>
      </c>
      <c r="N9">
        <f t="shared" si="2"/>
        <v>9.7489000000000008</v>
      </c>
      <c r="O9" t="s">
        <v>43</v>
      </c>
      <c r="P9">
        <f t="shared" si="3"/>
        <v>-83.753399999999999</v>
      </c>
      <c r="Q9" t="s">
        <v>44</v>
      </c>
      <c r="R9">
        <v>0</v>
      </c>
      <c r="S9" t="s">
        <v>40</v>
      </c>
      <c r="T9" t="str">
        <f t="shared" si="4"/>
        <v>{"id": 7, "name": "Costa Rica","name_pretty": "Costa Rica 7","latitude_deg":9.7489,"longitude_deg":-83.7534,"height_m":0},</v>
      </c>
    </row>
    <row r="10" spans="1:20">
      <c r="A10" s="1">
        <v>9</v>
      </c>
      <c r="B10" s="1" t="s">
        <v>13</v>
      </c>
      <c r="C10" s="1">
        <v>12.8797</v>
      </c>
      <c r="D10" s="1">
        <v>121.774</v>
      </c>
      <c r="E10" s="1">
        <v>1</v>
      </c>
      <c r="G10" s="3" t="s">
        <v>37</v>
      </c>
      <c r="H10" s="4">
        <v>8</v>
      </c>
      <c r="I10" t="s">
        <v>38</v>
      </c>
      <c r="J10" t="str">
        <f t="shared" si="0"/>
        <v>Philippines</v>
      </c>
      <c r="K10" t="s">
        <v>39</v>
      </c>
      <c r="L10" t="str">
        <f t="shared" si="1"/>
        <v>Philippines 8</v>
      </c>
      <c r="M10" s="3" t="s">
        <v>42</v>
      </c>
      <c r="N10">
        <f t="shared" si="2"/>
        <v>12.8797</v>
      </c>
      <c r="O10" t="s">
        <v>43</v>
      </c>
      <c r="P10">
        <f t="shared" si="3"/>
        <v>121.774</v>
      </c>
      <c r="Q10" t="s">
        <v>44</v>
      </c>
      <c r="R10">
        <v>0</v>
      </c>
      <c r="S10" t="s">
        <v>40</v>
      </c>
      <c r="T10" t="str">
        <f t="shared" si="4"/>
        <v>{"id": 8, "name": "Philippines","name_pretty": "Philippines 8","latitude_deg":12.8797,"longitude_deg":121.774,"height_m":0},</v>
      </c>
    </row>
    <row r="11" spans="1:20">
      <c r="A11" s="1">
        <v>10</v>
      </c>
      <c r="B11" s="1" t="s">
        <v>14</v>
      </c>
      <c r="C11" s="1">
        <v>4.5709</v>
      </c>
      <c r="D11" s="1">
        <v>-74.297300000000007</v>
      </c>
      <c r="E11" s="1">
        <v>1</v>
      </c>
      <c r="G11" s="3" t="s">
        <v>37</v>
      </c>
      <c r="H11" s="1">
        <v>9</v>
      </c>
      <c r="I11" t="s">
        <v>38</v>
      </c>
      <c r="J11" t="str">
        <f t="shared" si="0"/>
        <v>Colombia</v>
      </c>
      <c r="K11" t="s">
        <v>39</v>
      </c>
      <c r="L11" t="str">
        <f t="shared" si="1"/>
        <v>Colombia 9</v>
      </c>
      <c r="M11" s="3" t="s">
        <v>42</v>
      </c>
      <c r="N11">
        <f t="shared" si="2"/>
        <v>4.5709</v>
      </c>
      <c r="O11" t="s">
        <v>43</v>
      </c>
      <c r="P11">
        <f t="shared" si="3"/>
        <v>-74.297300000000007</v>
      </c>
      <c r="Q11" t="s">
        <v>44</v>
      </c>
      <c r="R11">
        <v>0</v>
      </c>
      <c r="S11" t="s">
        <v>40</v>
      </c>
      <c r="T11" t="str">
        <f t="shared" si="4"/>
        <v>{"id": 9, "name": "Colombia","name_pretty": "Colombia 9","latitude_deg":4.5709,"longitude_deg":-74.2973,"height_m":0},</v>
      </c>
    </row>
    <row r="12" spans="1:20">
      <c r="A12" s="1">
        <v>11</v>
      </c>
      <c r="B12" s="1" t="s">
        <v>15</v>
      </c>
      <c r="C12" s="1">
        <v>23.684999999999999</v>
      </c>
      <c r="D12" s="1">
        <v>90.356300000000005</v>
      </c>
      <c r="E12" s="1">
        <v>1</v>
      </c>
      <c r="G12" s="3" t="s">
        <v>37</v>
      </c>
      <c r="H12" s="4">
        <v>10</v>
      </c>
      <c r="I12" t="s">
        <v>38</v>
      </c>
      <c r="J12" t="str">
        <f t="shared" si="0"/>
        <v>Bangladesh</v>
      </c>
      <c r="K12" t="s">
        <v>39</v>
      </c>
      <c r="L12" t="str">
        <f t="shared" si="1"/>
        <v>Bangladesh 10</v>
      </c>
      <c r="M12" s="3" t="s">
        <v>42</v>
      </c>
      <c r="N12">
        <f t="shared" si="2"/>
        <v>23.684999999999999</v>
      </c>
      <c r="O12" t="s">
        <v>43</v>
      </c>
      <c r="P12">
        <f t="shared" si="3"/>
        <v>90.356300000000005</v>
      </c>
      <c r="Q12" t="s">
        <v>44</v>
      </c>
      <c r="R12">
        <v>0</v>
      </c>
      <c r="S12" t="s">
        <v>40</v>
      </c>
      <c r="T12" t="str">
        <f t="shared" si="4"/>
        <v>{"id": 10, "name": "Bangladesh","name_pretty": "Bangladesh 10","latitude_deg":23.685,"longitude_deg":90.3563,"height_m":0},</v>
      </c>
    </row>
    <row r="13" spans="1:20">
      <c r="A13" s="1">
        <v>12</v>
      </c>
      <c r="B13" s="1" t="s">
        <v>16</v>
      </c>
      <c r="C13" s="1">
        <v>-35.6751</v>
      </c>
      <c r="D13" s="1">
        <v>-71.543000000000006</v>
      </c>
      <c r="E13" s="1">
        <v>1</v>
      </c>
      <c r="G13" s="3" t="s">
        <v>37</v>
      </c>
      <c r="H13" s="1">
        <v>11</v>
      </c>
      <c r="I13" t="s">
        <v>38</v>
      </c>
      <c r="J13" t="str">
        <f t="shared" si="0"/>
        <v>Chile</v>
      </c>
      <c r="K13" t="s">
        <v>39</v>
      </c>
      <c r="L13" t="str">
        <f t="shared" si="1"/>
        <v>Chile 11</v>
      </c>
      <c r="M13" s="3" t="s">
        <v>42</v>
      </c>
      <c r="N13">
        <f t="shared" si="2"/>
        <v>-35.6751</v>
      </c>
      <c r="O13" t="s">
        <v>43</v>
      </c>
      <c r="P13">
        <f t="shared" si="3"/>
        <v>-71.543000000000006</v>
      </c>
      <c r="Q13" t="s">
        <v>44</v>
      </c>
      <c r="R13">
        <v>0</v>
      </c>
      <c r="S13" t="s">
        <v>40</v>
      </c>
      <c r="T13" t="str">
        <f t="shared" si="4"/>
        <v>{"id": 11, "name": "Chile","name_pretty": "Chile 11","latitude_deg":-35.6751,"longitude_deg":-71.543,"height_m":0},</v>
      </c>
    </row>
    <row r="14" spans="1:20">
      <c r="A14" s="1">
        <v>13</v>
      </c>
      <c r="B14" s="1" t="s">
        <v>17</v>
      </c>
      <c r="C14" s="1">
        <v>35.907800000000002</v>
      </c>
      <c r="D14" s="1">
        <v>127.76690000000001</v>
      </c>
      <c r="E14" s="1">
        <v>1</v>
      </c>
      <c r="G14" s="3" t="s">
        <v>37</v>
      </c>
      <c r="H14" s="4">
        <v>12</v>
      </c>
      <c r="I14" t="s">
        <v>38</v>
      </c>
      <c r="J14" t="str">
        <f t="shared" si="0"/>
        <v>Korea</v>
      </c>
      <c r="K14" t="s">
        <v>39</v>
      </c>
      <c r="L14" t="str">
        <f t="shared" si="1"/>
        <v>Korea 12</v>
      </c>
      <c r="M14" s="3" t="s">
        <v>42</v>
      </c>
      <c r="N14">
        <f t="shared" si="2"/>
        <v>35.907800000000002</v>
      </c>
      <c r="O14" t="s">
        <v>43</v>
      </c>
      <c r="P14">
        <f t="shared" si="3"/>
        <v>127.76690000000001</v>
      </c>
      <c r="Q14" t="s">
        <v>44</v>
      </c>
      <c r="R14">
        <v>0</v>
      </c>
      <c r="S14" t="s">
        <v>40</v>
      </c>
      <c r="T14" t="str">
        <f t="shared" si="4"/>
        <v>{"id": 12, "name": "Korea","name_pretty": "Korea 12","latitude_deg":35.9078,"longitude_deg":127.7669,"height_m":0},</v>
      </c>
    </row>
    <row r="15" spans="1:20">
      <c r="A15" s="1">
        <v>14</v>
      </c>
      <c r="B15" s="1" t="s">
        <v>18</v>
      </c>
      <c r="C15" s="1">
        <v>38.963700000000003</v>
      </c>
      <c r="D15" s="1">
        <v>35.243299999999998</v>
      </c>
      <c r="E15" s="1">
        <v>1</v>
      </c>
      <c r="G15" s="3" t="s">
        <v>37</v>
      </c>
      <c r="H15" s="1">
        <v>13</v>
      </c>
      <c r="I15" t="s">
        <v>38</v>
      </c>
      <c r="J15" t="str">
        <f t="shared" si="0"/>
        <v>Turkey</v>
      </c>
      <c r="K15" t="s">
        <v>39</v>
      </c>
      <c r="L15" t="str">
        <f t="shared" si="1"/>
        <v>Turkey 13</v>
      </c>
      <c r="M15" s="3" t="s">
        <v>42</v>
      </c>
      <c r="N15">
        <f t="shared" si="2"/>
        <v>38.963700000000003</v>
      </c>
      <c r="O15" t="s">
        <v>43</v>
      </c>
      <c r="P15">
        <f t="shared" si="3"/>
        <v>35.243299999999998</v>
      </c>
      <c r="Q15" t="s">
        <v>44</v>
      </c>
      <c r="R15">
        <v>0</v>
      </c>
      <c r="S15" t="s">
        <v>40</v>
      </c>
      <c r="T15" t="str">
        <f t="shared" si="4"/>
        <v>{"id": 13, "name": "Turkey","name_pretty": "Turkey 13","latitude_deg":38.9637,"longitude_deg":35.2433,"height_m":0},</v>
      </c>
    </row>
    <row r="16" spans="1:20">
      <c r="A16" s="1">
        <v>15</v>
      </c>
      <c r="B16" s="1" t="s">
        <v>19</v>
      </c>
      <c r="C16" s="1">
        <v>13.193899999999999</v>
      </c>
      <c r="D16" s="1">
        <v>-59.543199999999999</v>
      </c>
      <c r="E16" s="1">
        <v>1</v>
      </c>
      <c r="G16" s="3" t="s">
        <v>37</v>
      </c>
      <c r="H16" s="4">
        <v>14</v>
      </c>
      <c r="I16" t="s">
        <v>38</v>
      </c>
      <c r="J16" t="str">
        <f t="shared" si="0"/>
        <v>Barbados</v>
      </c>
      <c r="K16" t="s">
        <v>39</v>
      </c>
      <c r="L16" t="str">
        <f t="shared" si="1"/>
        <v>Barbados 14</v>
      </c>
      <c r="M16" s="3" t="s">
        <v>42</v>
      </c>
      <c r="N16">
        <f t="shared" si="2"/>
        <v>13.193899999999999</v>
      </c>
      <c r="O16" t="s">
        <v>43</v>
      </c>
      <c r="P16">
        <f t="shared" si="3"/>
        <v>-59.543199999999999</v>
      </c>
      <c r="Q16" t="s">
        <v>44</v>
      </c>
      <c r="R16">
        <v>0</v>
      </c>
      <c r="S16" t="s">
        <v>40</v>
      </c>
      <c r="T16" t="str">
        <f t="shared" si="4"/>
        <v>{"id": 14, "name": "Barbados","name_pretty": "Barbados 14","latitude_deg":13.1939,"longitude_deg":-59.5432,"height_m":0},</v>
      </c>
    </row>
    <row r="17" spans="1:20">
      <c r="A17" s="1">
        <v>16</v>
      </c>
      <c r="B17" s="1" t="s">
        <v>5</v>
      </c>
      <c r="C17" s="1">
        <v>13.4443</v>
      </c>
      <c r="D17" s="1">
        <v>144.7937</v>
      </c>
      <c r="E17" s="1">
        <v>1</v>
      </c>
      <c r="G17" s="3" t="s">
        <v>37</v>
      </c>
      <c r="H17" s="1">
        <v>15</v>
      </c>
      <c r="I17" t="s">
        <v>38</v>
      </c>
      <c r="J17" t="str">
        <f t="shared" si="0"/>
        <v>Guam</v>
      </c>
      <c r="K17" t="s">
        <v>39</v>
      </c>
      <c r="L17" t="str">
        <f t="shared" si="1"/>
        <v>Guam 15</v>
      </c>
      <c r="M17" s="3" t="s">
        <v>42</v>
      </c>
      <c r="N17">
        <f t="shared" si="2"/>
        <v>13.4443</v>
      </c>
      <c r="O17" t="s">
        <v>43</v>
      </c>
      <c r="P17">
        <f t="shared" si="3"/>
        <v>144.7937</v>
      </c>
      <c r="Q17" t="s">
        <v>44</v>
      </c>
      <c r="R17">
        <v>0</v>
      </c>
      <c r="S17" t="s">
        <v>40</v>
      </c>
      <c r="T17" t="str">
        <f t="shared" si="4"/>
        <v>{"id": 15, "name": "Guam","name_pretty": "Guam 15","latitude_deg":13.4443,"longitude_deg":144.7937,"height_m":0},</v>
      </c>
    </row>
    <row r="18" spans="1:20">
      <c r="A18" s="1">
        <v>17</v>
      </c>
      <c r="B18" s="1" t="s">
        <v>20</v>
      </c>
      <c r="C18" s="1">
        <v>41.377499999999998</v>
      </c>
      <c r="D18" s="1">
        <v>64.585300000000004</v>
      </c>
      <c r="E18" s="1">
        <v>1</v>
      </c>
      <c r="G18" s="3" t="s">
        <v>37</v>
      </c>
      <c r="H18" s="4">
        <v>16</v>
      </c>
      <c r="I18" t="s">
        <v>38</v>
      </c>
      <c r="J18" t="str">
        <f t="shared" si="0"/>
        <v>Uzbekistan</v>
      </c>
      <c r="K18" t="s">
        <v>39</v>
      </c>
      <c r="L18" t="str">
        <f t="shared" si="1"/>
        <v>Uzbekistan 16</v>
      </c>
      <c r="M18" s="3" t="s">
        <v>42</v>
      </c>
      <c r="N18">
        <f t="shared" si="2"/>
        <v>41.377499999999998</v>
      </c>
      <c r="O18" t="s">
        <v>43</v>
      </c>
      <c r="P18">
        <f t="shared" si="3"/>
        <v>64.585300000000004</v>
      </c>
      <c r="Q18" t="s">
        <v>44</v>
      </c>
      <c r="R18">
        <v>0</v>
      </c>
      <c r="S18" t="s">
        <v>40</v>
      </c>
      <c r="T18" t="str">
        <f t="shared" si="4"/>
        <v>{"id": 16, "name": "Uzbekistan","name_pretty": "Uzbekistan 16","latitude_deg":41.3775,"longitude_deg":64.5853,"height_m":0},</v>
      </c>
    </row>
    <row r="19" spans="1:20">
      <c r="A19" s="1">
        <v>18</v>
      </c>
      <c r="B19" s="1" t="s">
        <v>21</v>
      </c>
      <c r="C19" s="1">
        <v>-1.8311999999999999</v>
      </c>
      <c r="D19" s="1">
        <v>-78.183400000000006</v>
      </c>
      <c r="E19" s="1">
        <v>1</v>
      </c>
      <c r="G19" s="3" t="s">
        <v>37</v>
      </c>
      <c r="H19" s="1">
        <v>17</v>
      </c>
      <c r="I19" t="s">
        <v>38</v>
      </c>
      <c r="J19" t="str">
        <f t="shared" si="0"/>
        <v>Ecuador</v>
      </c>
      <c r="K19" t="s">
        <v>39</v>
      </c>
      <c r="L19" t="str">
        <f t="shared" si="1"/>
        <v>Ecuador 17</v>
      </c>
      <c r="M19" s="3" t="s">
        <v>42</v>
      </c>
      <c r="N19">
        <f t="shared" si="2"/>
        <v>-1.8311999999999999</v>
      </c>
      <c r="O19" t="s">
        <v>43</v>
      </c>
      <c r="P19">
        <f t="shared" si="3"/>
        <v>-78.183400000000006</v>
      </c>
      <c r="Q19" t="s">
        <v>44</v>
      </c>
      <c r="R19">
        <v>0</v>
      </c>
      <c r="S19" t="s">
        <v>40</v>
      </c>
      <c r="T19" t="str">
        <f t="shared" si="4"/>
        <v>{"id": 17, "name": "Ecuador","name_pretty": "Ecuador 17","latitude_deg":-1.8312,"longitude_deg":-78.1834,"height_m":0},</v>
      </c>
    </row>
    <row r="20" spans="1:20">
      <c r="A20" s="1">
        <v>19</v>
      </c>
      <c r="B20" s="1" t="s">
        <v>22</v>
      </c>
      <c r="C20" s="1">
        <v>6.4238</v>
      </c>
      <c r="D20" s="1">
        <v>-66.589699999999993</v>
      </c>
      <c r="E20" s="1">
        <v>1</v>
      </c>
      <c r="G20" s="3" t="s">
        <v>37</v>
      </c>
      <c r="H20" s="4">
        <v>18</v>
      </c>
      <c r="I20" t="s">
        <v>38</v>
      </c>
      <c r="J20" t="str">
        <f t="shared" si="0"/>
        <v>Venezuela</v>
      </c>
      <c r="K20" t="s">
        <v>39</v>
      </c>
      <c r="L20" t="str">
        <f t="shared" si="1"/>
        <v>Venezuela 18</v>
      </c>
      <c r="M20" s="3" t="s">
        <v>42</v>
      </c>
      <c r="N20">
        <f t="shared" si="2"/>
        <v>6.4238</v>
      </c>
      <c r="O20" t="s">
        <v>43</v>
      </c>
      <c r="P20">
        <f t="shared" si="3"/>
        <v>-66.589699999999993</v>
      </c>
      <c r="Q20" t="s">
        <v>44</v>
      </c>
      <c r="R20">
        <v>0</v>
      </c>
      <c r="S20" t="s">
        <v>40</v>
      </c>
      <c r="T20" t="str">
        <f t="shared" si="4"/>
        <v>{"id": 18, "name": "Venezuela","name_pretty": "Venezuela 18","latitude_deg":6.4238,"longitude_deg":-66.5897,"height_m":0},</v>
      </c>
    </row>
    <row r="21" spans="1:20">
      <c r="A21" s="1">
        <v>20</v>
      </c>
      <c r="B21" s="1" t="s">
        <v>23</v>
      </c>
      <c r="C21" s="1">
        <v>-9.19</v>
      </c>
      <c r="D21" s="1">
        <v>-75.015199999999993</v>
      </c>
      <c r="E21" s="1">
        <v>1</v>
      </c>
      <c r="G21" s="3" t="s">
        <v>37</v>
      </c>
      <c r="H21" s="1">
        <v>19</v>
      </c>
      <c r="I21" t="s">
        <v>38</v>
      </c>
      <c r="J21" t="str">
        <f t="shared" si="0"/>
        <v>Peru</v>
      </c>
      <c r="K21" t="s">
        <v>39</v>
      </c>
      <c r="L21" t="str">
        <f t="shared" si="1"/>
        <v>Peru 19</v>
      </c>
      <c r="M21" s="3" t="s">
        <v>42</v>
      </c>
      <c r="N21">
        <f t="shared" si="2"/>
        <v>-9.19</v>
      </c>
      <c r="O21" t="s">
        <v>43</v>
      </c>
      <c r="P21">
        <f t="shared" si="3"/>
        <v>-75.015199999999993</v>
      </c>
      <c r="Q21" t="s">
        <v>44</v>
      </c>
      <c r="R21">
        <v>0</v>
      </c>
      <c r="S21" t="s">
        <v>40</v>
      </c>
      <c r="T21" t="str">
        <f t="shared" si="4"/>
        <v>{"id": 19, "name": "Peru","name_pretty": "Peru 19","latitude_deg":-9.19,"longitude_deg":-75.0152,"height_m":0},</v>
      </c>
    </row>
    <row r="22" spans="1:20">
      <c r="A22" s="1">
        <v>21</v>
      </c>
      <c r="B22" s="1" t="s">
        <v>24</v>
      </c>
      <c r="C22" s="1">
        <v>17.357800000000001</v>
      </c>
      <c r="D22" s="1">
        <v>-62.783000000000001</v>
      </c>
      <c r="E22" s="1">
        <v>1</v>
      </c>
      <c r="G22" s="3" t="s">
        <v>37</v>
      </c>
      <c r="H22" s="4">
        <v>20</v>
      </c>
      <c r="I22" t="s">
        <v>38</v>
      </c>
      <c r="J22" t="str">
        <f t="shared" si="0"/>
        <v>St. Kitts and Nevis</v>
      </c>
      <c r="K22" t="s">
        <v>39</v>
      </c>
      <c r="L22" t="str">
        <f t="shared" si="1"/>
        <v>St. Kitts and Nevis 20</v>
      </c>
      <c r="M22" s="3" t="s">
        <v>42</v>
      </c>
      <c r="N22">
        <f t="shared" si="2"/>
        <v>17.357800000000001</v>
      </c>
      <c r="O22" t="s">
        <v>43</v>
      </c>
      <c r="P22">
        <f t="shared" si="3"/>
        <v>-62.783000000000001</v>
      </c>
      <c r="Q22" t="s">
        <v>44</v>
      </c>
      <c r="R22">
        <v>0</v>
      </c>
      <c r="S22" t="s">
        <v>40</v>
      </c>
      <c r="T22" t="str">
        <f t="shared" si="4"/>
        <v>{"id": 20, "name": "St. Kitts and Nevis","name_pretty": "St. Kitts and Nevis 20","latitude_deg":17.3578,"longitude_deg":-62.783,"height_m":0},</v>
      </c>
    </row>
    <row r="23" spans="1:20">
      <c r="A23" s="1">
        <v>22</v>
      </c>
      <c r="B23" s="1" t="s">
        <v>25</v>
      </c>
      <c r="C23" s="1">
        <v>32.427900000000001</v>
      </c>
      <c r="D23" s="1">
        <v>53.688000000000002</v>
      </c>
      <c r="E23" s="1">
        <v>1</v>
      </c>
      <c r="G23" s="3" t="s">
        <v>37</v>
      </c>
      <c r="H23" s="1">
        <v>21</v>
      </c>
      <c r="I23" t="s">
        <v>38</v>
      </c>
      <c r="J23" t="str">
        <f t="shared" si="0"/>
        <v>Iran</v>
      </c>
      <c r="K23" t="s">
        <v>39</v>
      </c>
      <c r="L23" t="str">
        <f t="shared" si="1"/>
        <v>Iran 21</v>
      </c>
      <c r="M23" s="3" t="s">
        <v>42</v>
      </c>
      <c r="N23">
        <f t="shared" si="2"/>
        <v>32.427900000000001</v>
      </c>
      <c r="O23" t="s">
        <v>43</v>
      </c>
      <c r="P23">
        <f t="shared" si="3"/>
        <v>53.688000000000002</v>
      </c>
      <c r="Q23" t="s">
        <v>44</v>
      </c>
      <c r="R23">
        <v>0</v>
      </c>
      <c r="S23" t="s">
        <v>40</v>
      </c>
      <c r="T23" t="str">
        <f t="shared" si="4"/>
        <v>{"id": 21, "name": "Iran","name_pretty": "Iran 21","latitude_deg":32.4279,"longitude_deg":53.688,"height_m":0},</v>
      </c>
    </row>
    <row r="24" spans="1:20">
      <c r="A24" s="1">
        <v>23</v>
      </c>
      <c r="B24" s="1" t="s">
        <v>26</v>
      </c>
      <c r="C24" s="1">
        <v>-0.7893</v>
      </c>
      <c r="D24" s="1">
        <v>113.9213</v>
      </c>
      <c r="E24" s="1">
        <v>1</v>
      </c>
      <c r="G24" s="3" t="s">
        <v>37</v>
      </c>
      <c r="H24" s="4">
        <v>22</v>
      </c>
      <c r="I24" t="s">
        <v>38</v>
      </c>
      <c r="J24" t="str">
        <f t="shared" si="0"/>
        <v>Indonesia</v>
      </c>
      <c r="K24" t="s">
        <v>39</v>
      </c>
      <c r="L24" t="str">
        <f t="shared" si="1"/>
        <v>Indonesia 22</v>
      </c>
      <c r="M24" s="3" t="s">
        <v>42</v>
      </c>
      <c r="N24">
        <f t="shared" si="2"/>
        <v>-0.7893</v>
      </c>
      <c r="O24" t="s">
        <v>43</v>
      </c>
      <c r="P24">
        <f t="shared" si="3"/>
        <v>113.9213</v>
      </c>
      <c r="Q24" t="s">
        <v>44</v>
      </c>
      <c r="R24">
        <v>0</v>
      </c>
      <c r="S24" t="s">
        <v>40</v>
      </c>
      <c r="T24" t="str">
        <f t="shared" si="4"/>
        <v>{"id": 22, "name": "Indonesia","name_pretty": "Indonesia 22","latitude_deg":-0.7893,"longitude_deg":113.9213,"height_m":0},</v>
      </c>
    </row>
    <row r="25" spans="1:20">
      <c r="A25" s="1">
        <v>24</v>
      </c>
      <c r="B25" s="1" t="s">
        <v>27</v>
      </c>
      <c r="C25" s="1">
        <v>15.2</v>
      </c>
      <c r="D25" s="1">
        <v>-86.241900000000001</v>
      </c>
      <c r="E25" s="1">
        <v>1</v>
      </c>
      <c r="G25" s="3" t="s">
        <v>37</v>
      </c>
      <c r="H25" s="1">
        <v>23</v>
      </c>
      <c r="I25" t="s">
        <v>38</v>
      </c>
      <c r="J25" t="str">
        <f t="shared" si="0"/>
        <v>Honduras</v>
      </c>
      <c r="K25" t="s">
        <v>39</v>
      </c>
      <c r="L25" t="str">
        <f t="shared" si="1"/>
        <v>Honduras 23</v>
      </c>
      <c r="M25" s="3" t="s">
        <v>42</v>
      </c>
      <c r="N25">
        <f t="shared" si="2"/>
        <v>15.2</v>
      </c>
      <c r="O25" t="s">
        <v>43</v>
      </c>
      <c r="P25">
        <f t="shared" si="3"/>
        <v>-86.241900000000001</v>
      </c>
      <c r="Q25" t="s">
        <v>44</v>
      </c>
      <c r="R25">
        <v>0</v>
      </c>
      <c r="S25" t="s">
        <v>40</v>
      </c>
      <c r="T25" t="str">
        <f t="shared" si="4"/>
        <v>{"id": 23, "name": "Honduras","name_pretty": "Honduras 23","latitude_deg":15.2,"longitude_deg":-86.2419,"height_m":0},</v>
      </c>
    </row>
    <row r="26" spans="1:20">
      <c r="A26" s="1">
        <v>25</v>
      </c>
      <c r="B26" s="1" t="s">
        <v>28</v>
      </c>
      <c r="C26" s="1">
        <v>39.074199999999998</v>
      </c>
      <c r="D26" s="1">
        <v>21.824300000000001</v>
      </c>
      <c r="E26" s="1">
        <v>1</v>
      </c>
      <c r="G26" s="3" t="s">
        <v>37</v>
      </c>
      <c r="H26" s="4">
        <v>24</v>
      </c>
      <c r="I26" t="s">
        <v>38</v>
      </c>
      <c r="J26" t="str">
        <f t="shared" si="0"/>
        <v>Greece</v>
      </c>
      <c r="K26" t="s">
        <v>39</v>
      </c>
      <c r="L26" t="str">
        <f t="shared" si="1"/>
        <v>Greece 24</v>
      </c>
      <c r="M26" s="3" t="s">
        <v>42</v>
      </c>
      <c r="N26">
        <f t="shared" si="2"/>
        <v>39.074199999999998</v>
      </c>
      <c r="O26" t="s">
        <v>43</v>
      </c>
      <c r="P26">
        <f t="shared" si="3"/>
        <v>21.824300000000001</v>
      </c>
      <c r="Q26" t="s">
        <v>44</v>
      </c>
      <c r="R26">
        <v>0</v>
      </c>
      <c r="S26" t="s">
        <v>40</v>
      </c>
      <c r="T26" t="str">
        <f t="shared" si="4"/>
        <v>{"id": 24, "name": "Greece","name_pretty": "Greece 24","latitude_deg":39.0742,"longitude_deg":21.8243,"height_m":0},</v>
      </c>
    </row>
    <row r="27" spans="1:20">
      <c r="A27" s="1">
        <v>26</v>
      </c>
      <c r="B27" s="1" t="s">
        <v>29</v>
      </c>
      <c r="C27" s="1">
        <v>41.153300000000002</v>
      </c>
      <c r="D27" s="1">
        <v>20.168299999999999</v>
      </c>
      <c r="E27" s="1">
        <v>1</v>
      </c>
      <c r="G27" s="3" t="s">
        <v>37</v>
      </c>
      <c r="H27" s="1">
        <v>25</v>
      </c>
      <c r="I27" t="s">
        <v>38</v>
      </c>
      <c r="J27" t="str">
        <f t="shared" si="0"/>
        <v>Albania</v>
      </c>
      <c r="K27" t="s">
        <v>39</v>
      </c>
      <c r="L27" t="str">
        <f t="shared" si="1"/>
        <v>Albania 25</v>
      </c>
      <c r="M27" s="3" t="s">
        <v>42</v>
      </c>
      <c r="N27">
        <f t="shared" si="2"/>
        <v>41.153300000000002</v>
      </c>
      <c r="O27" t="s">
        <v>43</v>
      </c>
      <c r="P27">
        <f t="shared" si="3"/>
        <v>20.168299999999999</v>
      </c>
      <c r="Q27" t="s">
        <v>44</v>
      </c>
      <c r="R27">
        <v>0</v>
      </c>
      <c r="S27" t="s">
        <v>40</v>
      </c>
      <c r="T27" t="str">
        <f t="shared" si="4"/>
        <v>{"id": 25, "name": "Albania","name_pretty": "Albania 25","latitude_deg":41.1533,"longitude_deg":20.1683,"height_m":0},</v>
      </c>
    </row>
    <row r="28" spans="1:20">
      <c r="A28" s="1">
        <v>27</v>
      </c>
      <c r="B28" s="1" t="s">
        <v>30</v>
      </c>
      <c r="C28" s="1">
        <v>23.634499999999999</v>
      </c>
      <c r="D28" s="1">
        <v>-102.5528</v>
      </c>
      <c r="E28" s="1">
        <v>1</v>
      </c>
      <c r="G28" s="3" t="s">
        <v>37</v>
      </c>
      <c r="H28" s="4">
        <v>26</v>
      </c>
      <c r="I28" t="s">
        <v>38</v>
      </c>
      <c r="J28" t="str">
        <f t="shared" si="0"/>
        <v>Mexico</v>
      </c>
      <c r="K28" t="s">
        <v>39</v>
      </c>
      <c r="L28" t="str">
        <f t="shared" si="1"/>
        <v>Mexico 26</v>
      </c>
      <c r="M28" s="3" t="s">
        <v>42</v>
      </c>
      <c r="N28">
        <f t="shared" si="2"/>
        <v>23.634499999999999</v>
      </c>
      <c r="O28" t="s">
        <v>43</v>
      </c>
      <c r="P28">
        <f t="shared" si="3"/>
        <v>-102.5528</v>
      </c>
      <c r="Q28" t="s">
        <v>44</v>
      </c>
      <c r="R28">
        <v>0</v>
      </c>
      <c r="S28" t="s">
        <v>40</v>
      </c>
      <c r="T28" t="str">
        <f t="shared" si="4"/>
        <v>{"id": 26, "name": "Mexico","name_pretty": "Mexico 26","latitude_deg":23.6345,"longitude_deg":-102.5528,"height_m":0},</v>
      </c>
    </row>
    <row r="29" spans="1:20">
      <c r="A29" s="1">
        <v>28</v>
      </c>
      <c r="B29" s="1" t="s">
        <v>31</v>
      </c>
      <c r="C29" s="1">
        <v>22.3964</v>
      </c>
      <c r="D29" s="1">
        <v>114.1095</v>
      </c>
      <c r="E29" s="1">
        <v>1</v>
      </c>
      <c r="G29" s="3" t="s">
        <v>37</v>
      </c>
      <c r="H29" s="1">
        <v>27</v>
      </c>
      <c r="I29" t="s">
        <v>38</v>
      </c>
      <c r="J29" t="str">
        <f t="shared" si="0"/>
        <v>Hong Kong</v>
      </c>
      <c r="K29" t="s">
        <v>39</v>
      </c>
      <c r="L29" t="str">
        <f t="shared" si="1"/>
        <v>Hong Kong 27</v>
      </c>
      <c r="M29" s="3" t="s">
        <v>42</v>
      </c>
      <c r="N29">
        <f t="shared" si="2"/>
        <v>22.3964</v>
      </c>
      <c r="O29" t="s">
        <v>43</v>
      </c>
      <c r="P29">
        <f t="shared" si="3"/>
        <v>114.1095</v>
      </c>
      <c r="Q29" t="s">
        <v>44</v>
      </c>
      <c r="R29">
        <v>0</v>
      </c>
      <c r="S29" t="s">
        <v>40</v>
      </c>
      <c r="T29" t="str">
        <f t="shared" si="4"/>
        <v>{"id": 27, "name": "Hong Kong","name_pretty": "Hong Kong 27","latitude_deg":22.3964,"longitude_deg":114.1095,"height_m":0},</v>
      </c>
    </row>
    <row r="30" spans="1:20">
      <c r="A30" s="1">
        <v>29</v>
      </c>
      <c r="B30" s="1" t="s">
        <v>32</v>
      </c>
      <c r="C30" s="1">
        <v>38.860999999999997</v>
      </c>
      <c r="D30" s="1">
        <v>71.2761</v>
      </c>
      <c r="E30" s="1">
        <v>1</v>
      </c>
      <c r="G30" s="3" t="s">
        <v>37</v>
      </c>
      <c r="H30" s="4">
        <v>28</v>
      </c>
      <c r="I30" t="s">
        <v>38</v>
      </c>
      <c r="J30" t="str">
        <f t="shared" si="0"/>
        <v>Tajikistan</v>
      </c>
      <c r="K30" t="s">
        <v>39</v>
      </c>
      <c r="L30" t="str">
        <f t="shared" si="1"/>
        <v>Tajikistan 28</v>
      </c>
      <c r="M30" s="3" t="s">
        <v>42</v>
      </c>
      <c r="N30">
        <f t="shared" si="2"/>
        <v>38.860999999999997</v>
      </c>
      <c r="O30" t="s">
        <v>43</v>
      </c>
      <c r="P30">
        <f t="shared" si="3"/>
        <v>71.2761</v>
      </c>
      <c r="Q30" t="s">
        <v>44</v>
      </c>
      <c r="R30">
        <v>0</v>
      </c>
      <c r="S30" t="s">
        <v>40</v>
      </c>
      <c r="T30" t="str">
        <f t="shared" si="4"/>
        <v>{"id": 28, "name": "Tajikistan","name_pretty": "Tajikistan 28","latitude_deg":38.861,"longitude_deg":71.2761,"height_m":0},</v>
      </c>
    </row>
    <row r="31" spans="1:20">
      <c r="A31" s="1">
        <v>30</v>
      </c>
      <c r="B31" s="1" t="s">
        <v>33</v>
      </c>
      <c r="C31" s="1">
        <v>-18.665700000000001</v>
      </c>
      <c r="D31" s="1">
        <v>35.529600000000002</v>
      </c>
      <c r="E31" s="1">
        <v>1</v>
      </c>
      <c r="G31" s="3" t="s">
        <v>37</v>
      </c>
      <c r="H31" s="1">
        <v>29</v>
      </c>
      <c r="I31" t="s">
        <v>38</v>
      </c>
      <c r="J31" t="str">
        <f t="shared" si="0"/>
        <v>Mozambique</v>
      </c>
      <c r="K31" t="s">
        <v>39</v>
      </c>
      <c r="L31" t="str">
        <f t="shared" si="1"/>
        <v>Mozambique 29</v>
      </c>
      <c r="M31" s="3" t="s">
        <v>42</v>
      </c>
      <c r="N31">
        <f t="shared" si="2"/>
        <v>-18.665700000000001</v>
      </c>
      <c r="O31" t="s">
        <v>43</v>
      </c>
      <c r="P31">
        <f t="shared" si="3"/>
        <v>35.529600000000002</v>
      </c>
      <c r="Q31" t="s">
        <v>44</v>
      </c>
      <c r="R31">
        <v>0</v>
      </c>
      <c r="S31" t="s">
        <v>40</v>
      </c>
      <c r="T31" t="str">
        <f t="shared" si="4"/>
        <v>{"id": 29, "name": "Mozambique","name_pretty": "Mozambique 29","latitude_deg":-18.6657,"longitude_deg":35.5296,"height_m":0},</v>
      </c>
    </row>
    <row r="32" spans="1:20">
      <c r="A32" s="1">
        <v>31</v>
      </c>
      <c r="B32" s="1" t="s">
        <v>34</v>
      </c>
      <c r="C32" s="1">
        <v>34.802100000000003</v>
      </c>
      <c r="D32" s="1">
        <v>38.9968</v>
      </c>
      <c r="E32" s="1">
        <v>1</v>
      </c>
      <c r="G32" s="3" t="s">
        <v>37</v>
      </c>
      <c r="H32" s="4">
        <v>30</v>
      </c>
      <c r="I32" t="s">
        <v>38</v>
      </c>
      <c r="J32" t="str">
        <f t="shared" si="0"/>
        <v>Syria</v>
      </c>
      <c r="K32" t="s">
        <v>39</v>
      </c>
      <c r="L32" t="str">
        <f t="shared" si="1"/>
        <v>Syria 30</v>
      </c>
      <c r="M32" s="3" t="s">
        <v>42</v>
      </c>
      <c r="N32">
        <f t="shared" si="2"/>
        <v>34.802100000000003</v>
      </c>
      <c r="O32" t="s">
        <v>43</v>
      </c>
      <c r="P32">
        <f t="shared" si="3"/>
        <v>38.9968</v>
      </c>
      <c r="Q32" t="s">
        <v>44</v>
      </c>
      <c r="R32">
        <v>0</v>
      </c>
      <c r="S32" t="s">
        <v>40</v>
      </c>
      <c r="T32" t="str">
        <f t="shared" si="4"/>
        <v>{"id": 30, "name": "Syria","name_pretty": "Syria 30","latitude_deg":34.8021,"longitude_deg":38.9968,"height_m":0},</v>
      </c>
    </row>
    <row r="33" spans="1:20">
      <c r="A33" s="1">
        <v>32</v>
      </c>
      <c r="B33" s="1" t="s">
        <v>35</v>
      </c>
      <c r="C33" s="1">
        <v>-16.290199999999999</v>
      </c>
      <c r="D33" s="1">
        <v>-63.588700000000003</v>
      </c>
      <c r="E33" s="1">
        <v>1</v>
      </c>
      <c r="G33" s="3" t="s">
        <v>37</v>
      </c>
      <c r="H33" s="1">
        <v>31</v>
      </c>
      <c r="I33" t="s">
        <v>38</v>
      </c>
      <c r="J33" t="str">
        <f t="shared" si="0"/>
        <v>Bolivia</v>
      </c>
      <c r="K33" t="s">
        <v>39</v>
      </c>
      <c r="L33" t="str">
        <f t="shared" si="1"/>
        <v>Bolivia 31</v>
      </c>
      <c r="M33" s="3" t="s">
        <v>42</v>
      </c>
      <c r="N33">
        <f t="shared" si="2"/>
        <v>-16.290199999999999</v>
      </c>
      <c r="O33" t="s">
        <v>43</v>
      </c>
      <c r="P33">
        <f t="shared" si="3"/>
        <v>-63.588700000000003</v>
      </c>
      <c r="Q33" t="s">
        <v>44</v>
      </c>
      <c r="R33">
        <v>0</v>
      </c>
      <c r="S33" t="s">
        <v>40</v>
      </c>
      <c r="T33" t="str">
        <f t="shared" si="4"/>
        <v>{"id": 31, "name": "Bolivia","name_pretty": "Bolivia 31","latitude_deg":-16.2902,"longitude_deg":-63.5887,"height_m":0},</v>
      </c>
    </row>
    <row r="34" spans="1:20">
      <c r="A34" s="1">
        <v>33</v>
      </c>
      <c r="B34" s="1" t="s">
        <v>36</v>
      </c>
      <c r="C34" s="1">
        <v>37.090200000000003</v>
      </c>
      <c r="D34" s="1">
        <v>-95.712900000000005</v>
      </c>
      <c r="E34" s="1">
        <v>1</v>
      </c>
      <c r="G34" s="3" t="s">
        <v>37</v>
      </c>
      <c r="H34" s="4">
        <v>32</v>
      </c>
      <c r="I34" t="s">
        <v>38</v>
      </c>
      <c r="J34" t="str">
        <f t="shared" si="0"/>
        <v>United States</v>
      </c>
      <c r="K34" t="s">
        <v>39</v>
      </c>
      <c r="L34" t="str">
        <f t="shared" si="1"/>
        <v>United States 32</v>
      </c>
      <c r="M34" s="3" t="s">
        <v>42</v>
      </c>
      <c r="N34">
        <f t="shared" si="2"/>
        <v>37.090200000000003</v>
      </c>
      <c r="O34" t="s">
        <v>43</v>
      </c>
      <c r="P34">
        <f t="shared" si="3"/>
        <v>-95.712900000000005</v>
      </c>
      <c r="Q34" t="s">
        <v>44</v>
      </c>
      <c r="R34">
        <v>0</v>
      </c>
      <c r="S34" t="s">
        <v>40</v>
      </c>
      <c r="T34" t="str">
        <f t="shared" si="4"/>
        <v>{"id": 32, "name": "United States","name_pretty": "United States 32","latitude_deg":37.0902,"longitude_deg":-95.7129,"height_m":0},</v>
      </c>
    </row>
    <row r="46" spans="1:20">
      <c r="Q46" s="5"/>
    </row>
    <row r="55" spans="19:19">
      <c r="S55" t="s">
        <v>45</v>
      </c>
    </row>
    <row r="56" spans="19:19">
      <c r="S56" t="s">
        <v>46</v>
      </c>
    </row>
    <row r="57" spans="19:19">
      <c r="S57" t="s">
        <v>47</v>
      </c>
    </row>
    <row r="58" spans="19:19">
      <c r="S58" t="s">
        <v>48</v>
      </c>
    </row>
    <row r="59" spans="19:19">
      <c r="S59" t="s">
        <v>49</v>
      </c>
    </row>
    <row r="60" spans="19:19">
      <c r="S60" t="s">
        <v>50</v>
      </c>
    </row>
    <row r="61" spans="19:19">
      <c r="S61" t="s">
        <v>51</v>
      </c>
    </row>
    <row r="62" spans="19:19">
      <c r="S62" t="s">
        <v>52</v>
      </c>
    </row>
    <row r="63" spans="19:19">
      <c r="S63" t="s">
        <v>53</v>
      </c>
    </row>
    <row r="64" spans="19:19">
      <c r="S64" t="s">
        <v>54</v>
      </c>
    </row>
    <row r="65" spans="19:19">
      <c r="S65" t="s">
        <v>55</v>
      </c>
    </row>
    <row r="66" spans="19:19">
      <c r="S66" t="s">
        <v>56</v>
      </c>
    </row>
    <row r="67" spans="19:19">
      <c r="S67" t="s">
        <v>57</v>
      </c>
    </row>
    <row r="68" spans="19:19">
      <c r="S68" t="s">
        <v>58</v>
      </c>
    </row>
    <row r="69" spans="19:19">
      <c r="S69" t="s">
        <v>59</v>
      </c>
    </row>
    <row r="70" spans="19:19">
      <c r="S70" t="s">
        <v>60</v>
      </c>
    </row>
    <row r="71" spans="19:19">
      <c r="S71" t="s">
        <v>61</v>
      </c>
    </row>
    <row r="72" spans="19:19">
      <c r="S72" t="s">
        <v>62</v>
      </c>
    </row>
    <row r="73" spans="19:19">
      <c r="S73" t="s">
        <v>63</v>
      </c>
    </row>
    <row r="74" spans="19:19">
      <c r="S74" t="s">
        <v>64</v>
      </c>
    </row>
    <row r="75" spans="19:19">
      <c r="S75" t="s">
        <v>65</v>
      </c>
    </row>
    <row r="76" spans="19:19">
      <c r="S76" t="s">
        <v>66</v>
      </c>
    </row>
    <row r="77" spans="19:19">
      <c r="S77" t="s">
        <v>67</v>
      </c>
    </row>
    <row r="78" spans="19:19">
      <c r="S78" t="s">
        <v>68</v>
      </c>
    </row>
    <row r="79" spans="19:19">
      <c r="S79" t="s">
        <v>69</v>
      </c>
    </row>
    <row r="80" spans="19:19">
      <c r="S80" t="s">
        <v>70</v>
      </c>
    </row>
    <row r="81" spans="19:19">
      <c r="S81" t="s">
        <v>71</v>
      </c>
    </row>
    <row r="82" spans="19:19">
      <c r="S82" t="s">
        <v>72</v>
      </c>
    </row>
    <row r="83" spans="19:19">
      <c r="S83" t="s">
        <v>73</v>
      </c>
    </row>
    <row r="84" spans="19:19">
      <c r="S84" t="s">
        <v>74</v>
      </c>
    </row>
    <row r="85" spans="19:19">
      <c r="S85" t="s">
        <v>75</v>
      </c>
    </row>
    <row r="86" spans="19:19">
      <c r="S86" t="s">
        <v>76</v>
      </c>
    </row>
    <row r="87" spans="19:19">
      <c r="S87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33_targ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2018-01-20T23:34:48Z</dcterms:modified>
</cp:coreProperties>
</file>