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-20" windowWidth="33600" windowHeight="19080" tabRatio="500"/>
  </bookViews>
  <sheets>
    <sheet name="Info" sheetId="9" r:id="rId1"/>
    <sheet name="0" sheetId="3" r:id="rId2"/>
    <sheet name="1" sheetId="7" r:id="rId3"/>
    <sheet name="2" sheetId="8" r:id="rId4"/>
    <sheet name="3" sheetId="10" r:id="rId5"/>
    <sheet name="4" sheetId="12" r:id="rId6"/>
    <sheet name="5" sheetId="13" r:id="rId7"/>
    <sheet name="6" sheetId="14" r:id="rId8"/>
    <sheet name="7" sheetId="16" r:id="rId9"/>
    <sheet name="8" sheetId="17" r:id="rId10"/>
    <sheet name="9" sheetId="18" r:id="rId11"/>
    <sheet name="10" sheetId="19" r:id="rId12"/>
    <sheet name="11" sheetId="20" r:id="rId13"/>
    <sheet name="gs_generator" sheetId="11" r:id="rId1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1" l="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" i="11"/>
</calcChain>
</file>

<file path=xl/sharedStrings.xml><?xml version="1.0" encoding="utf-8"?>
<sst xmlns="http://schemas.openxmlformats.org/spreadsheetml/2006/main" count="318" uniqueCount="105">
  <si>
    <t>ID</t>
  </si>
  <si>
    <t>Latitude</t>
  </si>
  <si>
    <t>Longitude</t>
  </si>
  <si>
    <t>Notes</t>
  </si>
  <si>
    <t>Name</t>
  </si>
  <si>
    <t>Height (m)</t>
  </si>
  <si>
    <t>Availability</t>
  </si>
  <si>
    <t>gs_network value</t>
  </si>
  <si>
    <t>Description</t>
  </si>
  <si>
    <t>Haleakala, Table Mountain, Teide, Hartebeesthoek</t>
  </si>
  <si>
    <t>SFN</t>
  </si>
  <si>
    <t>KSAT</t>
  </si>
  <si>
    <t>For optical</t>
  </si>
  <si>
    <t>For RF</t>
  </si>
  <si>
    <t>',start_avail,end_avail,latitude=</t>
  </si>
  <si>
    <t>,longitude=</t>
  </si>
  <si>
    <t>Haleakala 1</t>
  </si>
  <si>
    <t>Table Mountain 2</t>
  </si>
  <si>
    <t>Teide 3</t>
  </si>
  <si>
    <t>Hartebeesthoek 4</t>
  </si>
  <si>
    <t>Prudhoe Bay 1</t>
  </si>
  <si>
    <t>Fairbanks 2</t>
  </si>
  <si>
    <t>Seattle 3</t>
  </si>
  <si>
    <t>New Mexico 4</t>
  </si>
  <si>
    <t>New England 5</t>
  </si>
  <si>
    <t>Hawaii 6</t>
  </si>
  <si>
    <t>Florida 7</t>
  </si>
  <si>
    <t>Argentina 8</t>
  </si>
  <si>
    <t>Brazil 9</t>
  </si>
  <si>
    <t>Munich 10</t>
  </si>
  <si>
    <t>Norway 11</t>
  </si>
  <si>
    <t>South Africa 12</t>
  </si>
  <si>
    <t>Dubai 13</t>
  </si>
  <si>
    <t>Singapore 14</t>
  </si>
  <si>
    <t>Guam 15</t>
  </si>
  <si>
    <t>Japan 16</t>
  </si>
  <si>
    <t>New Zealand 17</t>
  </si>
  <si>
    <t>Inuvik 1</t>
  </si>
  <si>
    <t>San Luis Obispo 3</t>
  </si>
  <si>
    <t>Hawaii 4</t>
  </si>
  <si>
    <t>Panama 5</t>
  </si>
  <si>
    <t>Cordoba 6</t>
  </si>
  <si>
    <t>Argentina 7</t>
  </si>
  <si>
    <t>Svalbard 8</t>
  </si>
  <si>
    <t>Vardo 9</t>
  </si>
  <si>
    <t>Tromso 10</t>
  </si>
  <si>
    <t>Grimstad 11</t>
  </si>
  <si>
    <t>Spain 12</t>
  </si>
  <si>
    <t>Azores 13</t>
  </si>
  <si>
    <t>Central Africa 14</t>
  </si>
  <si>
    <t>Hartebeesthoek 15</t>
  </si>
  <si>
    <t>Dubai 16</t>
  </si>
  <si>
    <t>Mauritius 17</t>
  </si>
  <si>
    <t>Bangelore 18</t>
  </si>
  <si>
    <t>Singapore 19</t>
  </si>
  <si>
    <t>Tokyo 20</t>
  </si>
  <si>
    <t>New Zealand 21</t>
  </si>
  <si>
    <t>Piura 2</t>
  </si>
  <si>
    <t>Dadaab 3</t>
  </si>
  <si>
    <t>Darwin 4</t>
  </si>
  <si>
    <t>Fortaleza 2</t>
  </si>
  <si>
    <t>Fairbanks 1</t>
  </si>
  <si>
    <t>Hawaii 2</t>
  </si>
  <si>
    <t>New Mexico 3</t>
  </si>
  <si>
    <t>South America 4</t>
  </si>
  <si>
    <t>Norway 5</t>
  </si>
  <si>
    <t>Northern Africa 6</t>
  </si>
  <si>
    <t>Hartebeestock 7</t>
  </si>
  <si>
    <t>Middle East 8</t>
  </si>
  <si>
    <t>Australia 9</t>
  </si>
  <si>
    <t>Bridgesat</t>
  </si>
  <si>
    <t>for LCRD mission</t>
  </si>
  <si>
    <t>Equatorial</t>
  </si>
  <si>
    <t>avail. From my own analysis (col E is with mix of Inigo's and my numbers)</t>
  </si>
  <si>
    <t>MIT</t>
  </si>
  <si>
    <t>Wallops</t>
  </si>
  <si>
    <t>MiRaTA ground stations</t>
  </si>
  <si>
    <t>Singapore 1</t>
  </si>
  <si>
    <t>Nairobi 3</t>
  </si>
  <si>
    <t>Fairbanks 4</t>
  </si>
  <si>
    <t>Ave Sunshine Hours over Year (wikipedia)</t>
  </si>
  <si>
    <t>?</t>
  </si>
  <si>
    <t>Availability (guesses!)</t>
  </si>
  <si>
    <t>Equatorial alternative (+ Fairbanks)</t>
  </si>
  <si>
    <t>))</t>
  </si>
  <si>
    <t>czml_content.append(cztl.createGS('</t>
  </si>
  <si>
    <t>0C isotherm Height (km)</t>
  </si>
  <si>
    <t>Map region letter</t>
  </si>
  <si>
    <t>1% exceeded rain rate</t>
  </si>
  <si>
    <t>C</t>
  </si>
  <si>
    <t>D</t>
  </si>
  <si>
    <t>P</t>
  </si>
  <si>
    <t>K</t>
  </si>
  <si>
    <t>E</t>
  </si>
  <si>
    <t>G</t>
  </si>
  <si>
    <t>J</t>
  </si>
  <si>
    <t>H</t>
  </si>
  <si>
    <t>F</t>
  </si>
  <si>
    <t>Q</t>
  </si>
  <si>
    <t>N</t>
  </si>
  <si>
    <t>Antarctica 18</t>
  </si>
  <si>
    <t>singapore</t>
  </si>
  <si>
    <t>SFN_antarctica</t>
  </si>
  <si>
    <t>KSAT (more detail?)</t>
  </si>
  <si>
    <t>Note: for KSAT equatorial, just add the non-desired ground stations to the ignore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</si>
</sst>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212121"/>
      <name val="Arial"/>
    </font>
    <font>
      <sz val="12"/>
      <color rgb="FF000000"/>
      <name val="Calibri"/>
      <family val="2"/>
      <scheme val="minor"/>
    </font>
    <font>
      <sz val="13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/>
    <xf numFmtId="2" fontId="0" fillId="0" borderId="0" xfId="0" applyNumberFormat="1" applyAlignment="1">
      <alignment horizontal="right"/>
    </xf>
    <xf numFmtId="0" fontId="3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5" sqref="E5"/>
    </sheetView>
  </sheetViews>
  <sheetFormatPr baseColWidth="10" defaultRowHeight="15" x14ac:dyDescent="0"/>
  <cols>
    <col min="1" max="1" width="16" bestFit="1" customWidth="1"/>
    <col min="2" max="2" width="42.5" bestFit="1" customWidth="1"/>
  </cols>
  <sheetData>
    <row r="1" spans="1:5">
      <c r="A1" s="6" t="s">
        <v>7</v>
      </c>
      <c r="B1" s="6" t="s">
        <v>8</v>
      </c>
      <c r="C1" t="s">
        <v>3</v>
      </c>
    </row>
    <row r="2" spans="1:5">
      <c r="A2">
        <v>0</v>
      </c>
      <c r="B2" s="7" t="s">
        <v>9</v>
      </c>
      <c r="C2" t="s">
        <v>12</v>
      </c>
    </row>
    <row r="3" spans="1:5">
      <c r="A3">
        <v>1</v>
      </c>
      <c r="B3" t="s">
        <v>10</v>
      </c>
      <c r="C3" t="s">
        <v>13</v>
      </c>
    </row>
    <row r="4" spans="1:5">
      <c r="A4">
        <v>2</v>
      </c>
      <c r="B4" t="s">
        <v>11</v>
      </c>
      <c r="C4" t="s">
        <v>13</v>
      </c>
      <c r="E4" t="s">
        <v>104</v>
      </c>
    </row>
    <row r="5" spans="1:5">
      <c r="A5">
        <v>3</v>
      </c>
      <c r="B5" t="s">
        <v>72</v>
      </c>
      <c r="C5" t="s">
        <v>12</v>
      </c>
    </row>
    <row r="6" spans="1:5">
      <c r="A6">
        <v>4</v>
      </c>
      <c r="B6" t="s">
        <v>71</v>
      </c>
    </row>
    <row r="7" spans="1:5">
      <c r="A7">
        <v>5</v>
      </c>
      <c r="B7" t="s">
        <v>83</v>
      </c>
    </row>
    <row r="8" spans="1:5">
      <c r="A8">
        <v>6</v>
      </c>
      <c r="B8" t="s">
        <v>70</v>
      </c>
    </row>
    <row r="9" spans="1:5">
      <c r="A9">
        <v>7</v>
      </c>
      <c r="B9" t="s">
        <v>76</v>
      </c>
    </row>
    <row r="10" spans="1:5">
      <c r="A10">
        <v>8</v>
      </c>
      <c r="B10" t="s">
        <v>75</v>
      </c>
    </row>
    <row r="11" spans="1:5">
      <c r="A11" s="8">
        <v>9</v>
      </c>
      <c r="B11" s="8" t="s">
        <v>103</v>
      </c>
      <c r="C11" s="8"/>
      <c r="D11" s="8"/>
    </row>
    <row r="12" spans="1:5">
      <c r="A12" s="8">
        <v>10</v>
      </c>
      <c r="B12" s="8" t="s">
        <v>101</v>
      </c>
      <c r="C12" s="8"/>
      <c r="D12" s="8"/>
    </row>
    <row r="13" spans="1:5">
      <c r="A13" s="8">
        <v>11</v>
      </c>
      <c r="B13" s="8" t="s">
        <v>102</v>
      </c>
      <c r="C13" s="8"/>
      <c r="D13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0" sqref="E10"/>
    </sheetView>
  </sheetViews>
  <sheetFormatPr baseColWidth="10" defaultColWidth="11" defaultRowHeight="15" x14ac:dyDescent="0"/>
  <cols>
    <col min="2" max="2" width="12.5" bestFit="1" customWidth="1"/>
    <col min="3" max="3" width="13.1640625" bestFit="1" customWidth="1"/>
    <col min="6" max="6" width="17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4</v>
      </c>
    </row>
    <row r="2" spans="1:6">
      <c r="A2">
        <v>1</v>
      </c>
      <c r="B2">
        <v>20.72</v>
      </c>
      <c r="C2">
        <v>-156.26</v>
      </c>
      <c r="D2">
        <v>0</v>
      </c>
      <c r="E2">
        <v>0.33420304733727801</v>
      </c>
      <c r="F2" t="s">
        <v>16</v>
      </c>
    </row>
    <row r="3" spans="1:6">
      <c r="A3">
        <v>2</v>
      </c>
      <c r="B3">
        <v>37.19</v>
      </c>
      <c r="C3">
        <v>-118.58</v>
      </c>
      <c r="D3">
        <v>0</v>
      </c>
      <c r="E3">
        <v>0.71201602664496999</v>
      </c>
      <c r="F3" t="s">
        <v>17</v>
      </c>
    </row>
    <row r="4" spans="1:6">
      <c r="A4">
        <v>3</v>
      </c>
      <c r="B4">
        <v>28.27</v>
      </c>
      <c r="C4">
        <v>-16.64</v>
      </c>
      <c r="D4">
        <v>0</v>
      </c>
      <c r="E4">
        <v>0.42887760224852101</v>
      </c>
      <c r="F4" t="s">
        <v>18</v>
      </c>
    </row>
    <row r="5" spans="1:6">
      <c r="A5">
        <v>4</v>
      </c>
      <c r="B5">
        <v>-25.64</v>
      </c>
      <c r="C5">
        <v>28.08</v>
      </c>
      <c r="D5">
        <v>0</v>
      </c>
      <c r="E5">
        <v>0.65284443181656804</v>
      </c>
      <c r="F5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J32" sqref="J3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4</v>
      </c>
    </row>
    <row r="2" spans="1:6">
      <c r="A2">
        <v>1</v>
      </c>
      <c r="B2" s="1">
        <v>70.366209999999995</v>
      </c>
      <c r="C2" s="1">
        <v>-148.745529</v>
      </c>
      <c r="D2">
        <v>0</v>
      </c>
      <c r="E2">
        <v>1</v>
      </c>
      <c r="F2" t="s">
        <v>20</v>
      </c>
    </row>
    <row r="3" spans="1:6">
      <c r="A3">
        <v>2</v>
      </c>
      <c r="B3" s="1">
        <v>64.836530999999994</v>
      </c>
      <c r="C3" s="1">
        <v>-147.65174500000001</v>
      </c>
      <c r="D3">
        <v>0</v>
      </c>
      <c r="E3">
        <v>1</v>
      </c>
      <c r="F3" t="s">
        <v>21</v>
      </c>
    </row>
    <row r="4" spans="1:6">
      <c r="A4">
        <v>3</v>
      </c>
      <c r="B4" s="1">
        <v>47.606000000000002</v>
      </c>
      <c r="C4" s="1">
        <v>-122.33</v>
      </c>
      <c r="D4">
        <v>0</v>
      </c>
      <c r="E4">
        <v>1</v>
      </c>
      <c r="F4" t="s">
        <v>22</v>
      </c>
    </row>
    <row r="5" spans="1:6">
      <c r="A5">
        <v>4</v>
      </c>
      <c r="B5" s="1">
        <v>32.787199999999999</v>
      </c>
      <c r="C5" s="1">
        <v>-106.3257</v>
      </c>
      <c r="D5">
        <v>0</v>
      </c>
      <c r="E5">
        <v>1</v>
      </c>
      <c r="F5" t="s">
        <v>23</v>
      </c>
    </row>
    <row r="6" spans="1:6">
      <c r="A6">
        <v>5</v>
      </c>
      <c r="B6" s="1">
        <v>42.942349999999998</v>
      </c>
      <c r="C6" s="1">
        <v>-71.636094999999997</v>
      </c>
      <c r="D6">
        <v>0</v>
      </c>
      <c r="E6">
        <v>1</v>
      </c>
      <c r="F6" t="s">
        <v>24</v>
      </c>
    </row>
    <row r="7" spans="1:6">
      <c r="A7">
        <v>6</v>
      </c>
      <c r="B7" s="1">
        <v>19.896799999999999</v>
      </c>
      <c r="C7" s="1">
        <v>-155.58279999999999</v>
      </c>
      <c r="D7">
        <v>0</v>
      </c>
      <c r="E7">
        <v>1</v>
      </c>
      <c r="F7" t="s">
        <v>25</v>
      </c>
    </row>
    <row r="8" spans="1:6">
      <c r="A8">
        <v>7</v>
      </c>
      <c r="B8" s="1">
        <v>26.754200000000001</v>
      </c>
      <c r="C8" s="1">
        <v>-80.933700000000002</v>
      </c>
      <c r="D8">
        <v>0</v>
      </c>
      <c r="E8">
        <v>1</v>
      </c>
      <c r="F8" t="s">
        <v>26</v>
      </c>
    </row>
    <row r="9" spans="1:6">
      <c r="A9">
        <v>8</v>
      </c>
      <c r="B9" s="1">
        <v>-53.163800000000002</v>
      </c>
      <c r="C9" s="1">
        <v>-70.917100000000005</v>
      </c>
      <c r="D9">
        <v>0</v>
      </c>
      <c r="E9">
        <v>1</v>
      </c>
      <c r="F9" t="s">
        <v>27</v>
      </c>
    </row>
    <row r="10" spans="1:6">
      <c r="A10">
        <v>9</v>
      </c>
      <c r="B10" s="1">
        <v>-18.415921000000001</v>
      </c>
      <c r="C10" s="1">
        <v>-45.633626999999997</v>
      </c>
      <c r="D10">
        <v>0</v>
      </c>
      <c r="E10">
        <v>1</v>
      </c>
      <c r="F10" t="s">
        <v>28</v>
      </c>
    </row>
    <row r="11" spans="1:6">
      <c r="A11">
        <v>10</v>
      </c>
      <c r="B11" s="1">
        <v>48.135100000000001</v>
      </c>
      <c r="C11" s="1">
        <v>11.582000000000001</v>
      </c>
      <c r="D11">
        <v>0</v>
      </c>
      <c r="E11">
        <v>1</v>
      </c>
      <c r="F11" t="s">
        <v>29</v>
      </c>
    </row>
    <row r="12" spans="1:6">
      <c r="A12">
        <v>11</v>
      </c>
      <c r="B12" s="1">
        <v>67.316000000000003</v>
      </c>
      <c r="C12" s="1">
        <v>14.776999999999999</v>
      </c>
      <c r="D12">
        <v>0</v>
      </c>
      <c r="E12">
        <v>1</v>
      </c>
      <c r="F12" t="s">
        <v>30</v>
      </c>
    </row>
    <row r="13" spans="1:6">
      <c r="A13">
        <v>12</v>
      </c>
      <c r="B13" s="1">
        <v>-25.89</v>
      </c>
      <c r="C13" s="1">
        <v>27.685300000000002</v>
      </c>
      <c r="D13">
        <v>0</v>
      </c>
      <c r="E13">
        <v>1</v>
      </c>
      <c r="F13" t="s">
        <v>31</v>
      </c>
    </row>
    <row r="14" spans="1:6">
      <c r="A14">
        <v>13</v>
      </c>
      <c r="B14" s="1">
        <v>25.204799999999999</v>
      </c>
      <c r="C14" s="1">
        <v>55.270800000000001</v>
      </c>
      <c r="D14">
        <v>0</v>
      </c>
      <c r="E14">
        <v>1</v>
      </c>
      <c r="F14" t="s">
        <v>32</v>
      </c>
    </row>
    <row r="15" spans="1:6">
      <c r="A15">
        <v>14</v>
      </c>
      <c r="B15" s="1">
        <v>1.3521000000000001</v>
      </c>
      <c r="C15" s="1">
        <v>103.8198</v>
      </c>
      <c r="D15">
        <v>0</v>
      </c>
      <c r="E15">
        <v>1</v>
      </c>
      <c r="F15" t="s">
        <v>33</v>
      </c>
    </row>
    <row r="16" spans="1:6">
      <c r="A16">
        <v>15</v>
      </c>
      <c r="B16" s="1">
        <v>13.4443</v>
      </c>
      <c r="C16" s="1">
        <v>144.7937</v>
      </c>
      <c r="D16">
        <v>0</v>
      </c>
      <c r="E16">
        <v>1</v>
      </c>
      <c r="F16" t="s">
        <v>34</v>
      </c>
    </row>
    <row r="17" spans="1:6">
      <c r="A17">
        <v>16</v>
      </c>
      <c r="B17" s="1">
        <v>37.516871000000002</v>
      </c>
      <c r="C17" s="1">
        <v>139.66645399999999</v>
      </c>
      <c r="D17">
        <v>0</v>
      </c>
      <c r="E17">
        <v>1</v>
      </c>
      <c r="F17" t="s">
        <v>35</v>
      </c>
    </row>
    <row r="18" spans="1:6">
      <c r="A18">
        <v>17</v>
      </c>
      <c r="B18" s="1">
        <v>-46.512945000000002</v>
      </c>
      <c r="C18" s="1">
        <v>168.37595200000001</v>
      </c>
      <c r="D18">
        <v>0</v>
      </c>
      <c r="E18">
        <v>1</v>
      </c>
      <c r="F18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3" sqref="B3:C3"/>
    </sheetView>
  </sheetViews>
  <sheetFormatPr baseColWidth="10" defaultRowHeight="15" x14ac:dyDescent="0"/>
  <cols>
    <col min="6" max="6" width="17.1640625" bestFit="1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4</v>
      </c>
    </row>
    <row r="2" spans="1:6" ht="16">
      <c r="A2">
        <v>1</v>
      </c>
      <c r="B2" s="2">
        <v>68.360699999999994</v>
      </c>
      <c r="C2" s="3">
        <v>-133.72300000000001</v>
      </c>
      <c r="D2">
        <v>0</v>
      </c>
      <c r="E2">
        <v>1</v>
      </c>
      <c r="F2" s="4" t="s">
        <v>37</v>
      </c>
    </row>
    <row r="3" spans="1:6" ht="16">
      <c r="A3">
        <v>2</v>
      </c>
      <c r="B3" s="2">
        <v>64.837800000000001</v>
      </c>
      <c r="C3" s="3">
        <v>-147.71639999999999</v>
      </c>
      <c r="D3">
        <v>0</v>
      </c>
      <c r="E3">
        <v>1</v>
      </c>
      <c r="F3" s="4" t="s">
        <v>21</v>
      </c>
    </row>
    <row r="4" spans="1:6" ht="16">
      <c r="A4">
        <v>3</v>
      </c>
      <c r="B4" s="2">
        <v>35.272561099999997</v>
      </c>
      <c r="C4" s="5">
        <v>-120.7054055</v>
      </c>
      <c r="D4">
        <v>0</v>
      </c>
      <c r="E4">
        <v>1</v>
      </c>
      <c r="F4" s="4" t="s">
        <v>38</v>
      </c>
    </row>
    <row r="5" spans="1:6" ht="16">
      <c r="A5">
        <v>4</v>
      </c>
      <c r="B5" s="2">
        <v>20.72</v>
      </c>
      <c r="C5" s="2">
        <v>-156.26</v>
      </c>
      <c r="D5">
        <v>0</v>
      </c>
      <c r="E5">
        <v>1</v>
      </c>
      <c r="F5" s="4" t="s">
        <v>39</v>
      </c>
    </row>
    <row r="6" spans="1:6" ht="16">
      <c r="A6">
        <v>5</v>
      </c>
      <c r="B6" s="2">
        <v>8.5380000000000003</v>
      </c>
      <c r="C6" s="3">
        <v>-80.7821</v>
      </c>
      <c r="D6">
        <v>0</v>
      </c>
      <c r="E6">
        <v>1</v>
      </c>
      <c r="F6" s="4" t="s">
        <v>40</v>
      </c>
    </row>
    <row r="7" spans="1:6" ht="16">
      <c r="A7">
        <v>6</v>
      </c>
      <c r="B7" s="3">
        <v>-31.420100000000001</v>
      </c>
      <c r="C7" s="3">
        <v>-64.188800000000001</v>
      </c>
      <c r="D7">
        <v>0</v>
      </c>
      <c r="E7">
        <v>1</v>
      </c>
      <c r="F7" s="4" t="s">
        <v>41</v>
      </c>
    </row>
    <row r="8" spans="1:6" ht="16">
      <c r="A8">
        <v>7</v>
      </c>
      <c r="B8" s="2">
        <v>-53.7790629</v>
      </c>
      <c r="C8" s="2">
        <v>-67.773556900000003</v>
      </c>
      <c r="D8">
        <v>0</v>
      </c>
      <c r="E8">
        <v>1</v>
      </c>
      <c r="F8" s="4" t="s">
        <v>42</v>
      </c>
    </row>
    <row r="9" spans="1:6" ht="16">
      <c r="A9">
        <v>8</v>
      </c>
      <c r="B9" s="2">
        <v>77.875</v>
      </c>
      <c r="C9" s="2">
        <v>20.975200000000001</v>
      </c>
      <c r="D9">
        <v>0</v>
      </c>
      <c r="E9">
        <v>1</v>
      </c>
      <c r="F9" s="4" t="s">
        <v>43</v>
      </c>
    </row>
    <row r="10" spans="1:6" ht="16">
      <c r="A10">
        <v>9</v>
      </c>
      <c r="B10" s="5">
        <v>70.370599999999996</v>
      </c>
      <c r="C10" s="2">
        <v>31.109400000000001</v>
      </c>
      <c r="D10">
        <v>0</v>
      </c>
      <c r="E10">
        <v>1</v>
      </c>
      <c r="F10" s="4" t="s">
        <v>44</v>
      </c>
    </row>
    <row r="11" spans="1:6" ht="16">
      <c r="A11">
        <v>10</v>
      </c>
      <c r="B11" s="2">
        <v>69.649199999999993</v>
      </c>
      <c r="C11" s="2">
        <v>18.955300000000001</v>
      </c>
      <c r="D11">
        <v>0</v>
      </c>
      <c r="E11">
        <v>1</v>
      </c>
      <c r="F11" s="4" t="s">
        <v>45</v>
      </c>
    </row>
    <row r="12" spans="1:6" ht="16">
      <c r="A12">
        <v>11</v>
      </c>
      <c r="B12" s="2">
        <v>58.344700000000003</v>
      </c>
      <c r="C12" s="2">
        <v>8.5949000000000009</v>
      </c>
      <c r="D12">
        <v>0</v>
      </c>
      <c r="E12">
        <v>1</v>
      </c>
      <c r="F12" s="4" t="s">
        <v>46</v>
      </c>
    </row>
    <row r="13" spans="1:6" ht="16">
      <c r="A13">
        <v>12</v>
      </c>
      <c r="B13" s="2">
        <v>40.463700000000003</v>
      </c>
      <c r="C13" s="3">
        <v>-3.7492000000000001</v>
      </c>
      <c r="D13">
        <v>0</v>
      </c>
      <c r="E13">
        <v>1</v>
      </c>
      <c r="F13" s="4" t="s">
        <v>47</v>
      </c>
    </row>
    <row r="14" spans="1:6" ht="16">
      <c r="A14">
        <v>13</v>
      </c>
      <c r="B14" s="2">
        <v>37.741199999999999</v>
      </c>
      <c r="C14" s="3">
        <v>-25.675599999999999</v>
      </c>
      <c r="D14">
        <v>0</v>
      </c>
      <c r="E14">
        <v>1</v>
      </c>
      <c r="F14" s="4" t="s">
        <v>48</v>
      </c>
    </row>
    <row r="15" spans="1:6" ht="16">
      <c r="A15">
        <v>14</v>
      </c>
      <c r="B15" s="2">
        <v>4.5206189999999999</v>
      </c>
      <c r="C15" s="2">
        <v>9.7497520000000009</v>
      </c>
      <c r="D15">
        <v>0</v>
      </c>
      <c r="E15">
        <v>1</v>
      </c>
      <c r="F15" s="4" t="s">
        <v>49</v>
      </c>
    </row>
    <row r="16" spans="1:6" ht="16">
      <c r="A16">
        <v>15</v>
      </c>
      <c r="B16" s="2">
        <v>-25.64</v>
      </c>
      <c r="C16" s="2">
        <v>28.08</v>
      </c>
      <c r="D16">
        <v>0</v>
      </c>
      <c r="E16">
        <v>1</v>
      </c>
      <c r="F16" s="4" t="s">
        <v>50</v>
      </c>
    </row>
    <row r="17" spans="1:6" ht="16">
      <c r="A17">
        <v>16</v>
      </c>
      <c r="B17" s="2">
        <v>25.1</v>
      </c>
      <c r="C17" s="2">
        <v>55.27</v>
      </c>
      <c r="D17">
        <v>0</v>
      </c>
      <c r="E17">
        <v>1</v>
      </c>
      <c r="F17" s="4" t="s">
        <v>51</v>
      </c>
    </row>
    <row r="18" spans="1:6" ht="16">
      <c r="A18">
        <v>17</v>
      </c>
      <c r="B18" s="3">
        <v>-20.348400000000002</v>
      </c>
      <c r="C18" s="2">
        <v>57.552199999999999</v>
      </c>
      <c r="D18">
        <v>0</v>
      </c>
      <c r="E18">
        <v>1</v>
      </c>
      <c r="F18" s="4" t="s">
        <v>52</v>
      </c>
    </row>
    <row r="19" spans="1:6" ht="16">
      <c r="A19">
        <v>18</v>
      </c>
      <c r="B19" s="2">
        <v>12.9716</v>
      </c>
      <c r="C19" s="2">
        <v>77.5946</v>
      </c>
      <c r="D19">
        <v>0</v>
      </c>
      <c r="E19">
        <v>1</v>
      </c>
      <c r="F19" s="4" t="s">
        <v>53</v>
      </c>
    </row>
    <row r="20" spans="1:6" ht="16">
      <c r="A20">
        <v>19</v>
      </c>
      <c r="B20" s="2">
        <v>1.3521000000000001</v>
      </c>
      <c r="C20" s="2">
        <v>103.8198</v>
      </c>
      <c r="D20">
        <v>0</v>
      </c>
      <c r="E20">
        <v>1</v>
      </c>
      <c r="F20" s="4" t="s">
        <v>54</v>
      </c>
    </row>
    <row r="21" spans="1:6" ht="16">
      <c r="A21">
        <v>20</v>
      </c>
      <c r="B21" s="2">
        <v>35.689500000000002</v>
      </c>
      <c r="C21" s="2">
        <v>139.6917</v>
      </c>
      <c r="D21">
        <v>0</v>
      </c>
      <c r="E21">
        <v>1</v>
      </c>
      <c r="F21" s="4" t="s">
        <v>55</v>
      </c>
    </row>
    <row r="22" spans="1:6" ht="16">
      <c r="A22">
        <v>21</v>
      </c>
      <c r="B22" s="3">
        <v>-40.900599999999997</v>
      </c>
      <c r="C22" s="2">
        <v>174.886</v>
      </c>
      <c r="D22">
        <v>0</v>
      </c>
      <c r="E22">
        <v>1</v>
      </c>
      <c r="F22" s="4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baseColWidth="10" defaultRowHeight="15" x14ac:dyDescent="0"/>
  <cols>
    <col min="5" max="5" width="20" customWidth="1"/>
  </cols>
  <sheetData>
    <row r="1" spans="1:7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4</v>
      </c>
      <c r="G1" t="s">
        <v>80</v>
      </c>
    </row>
    <row r="2" spans="1:7">
      <c r="A2">
        <v>1</v>
      </c>
      <c r="B2">
        <v>20.72</v>
      </c>
      <c r="C2">
        <v>-156.26</v>
      </c>
      <c r="D2">
        <v>0</v>
      </c>
      <c r="E2">
        <v>0.33420304733727801</v>
      </c>
      <c r="F2" t="s">
        <v>16</v>
      </c>
      <c r="G2" t="s">
        <v>81</v>
      </c>
    </row>
    <row r="3" spans="1:7">
      <c r="A3">
        <v>2</v>
      </c>
      <c r="B3">
        <v>-5.1929999999999996</v>
      </c>
      <c r="C3">
        <v>-80.701999999999998</v>
      </c>
      <c r="D3">
        <v>0</v>
      </c>
      <c r="E3">
        <v>0.173694267573965</v>
      </c>
      <c r="F3" t="s">
        <v>57</v>
      </c>
      <c r="G3" t="s">
        <v>81</v>
      </c>
    </row>
    <row r="4" spans="1:7">
      <c r="A4">
        <v>3</v>
      </c>
      <c r="B4">
        <v>9.98E-2</v>
      </c>
      <c r="C4">
        <v>40.262999999999998</v>
      </c>
      <c r="D4">
        <v>0</v>
      </c>
      <c r="E4">
        <v>0.34834365869822498</v>
      </c>
      <c r="F4" t="s">
        <v>58</v>
      </c>
      <c r="G4" t="s">
        <v>81</v>
      </c>
    </row>
    <row r="5" spans="1:7">
      <c r="A5">
        <v>4</v>
      </c>
      <c r="B5">
        <v>-12.426</v>
      </c>
      <c r="C5">
        <v>130.863</v>
      </c>
      <c r="D5">
        <v>0</v>
      </c>
      <c r="E5">
        <v>0.57536225346745595</v>
      </c>
      <c r="F5" t="s">
        <v>59</v>
      </c>
      <c r="G5">
        <v>3092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12" sqref="G12"/>
    </sheetView>
  </sheetViews>
  <sheetFormatPr baseColWidth="10" defaultRowHeight="15" x14ac:dyDescent="0"/>
  <cols>
    <col min="6" max="6" width="16.164062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4</v>
      </c>
    </row>
    <row r="2" spans="1:6">
      <c r="A2">
        <v>1</v>
      </c>
      <c r="B2">
        <v>20.72</v>
      </c>
      <c r="C2">
        <v>-156.26</v>
      </c>
      <c r="D2">
        <v>0</v>
      </c>
      <c r="E2">
        <v>0.33420304733727801</v>
      </c>
      <c r="F2" t="s">
        <v>16</v>
      </c>
    </row>
    <row r="3" spans="1:6">
      <c r="A3">
        <v>2</v>
      </c>
      <c r="B3">
        <v>37.19</v>
      </c>
      <c r="C3">
        <v>-118.58</v>
      </c>
      <c r="D3">
        <v>0</v>
      </c>
      <c r="E3">
        <v>0.71201602664496999</v>
      </c>
      <c r="F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1" sqref="C11:F14"/>
    </sheetView>
  </sheetViews>
  <sheetFormatPr baseColWidth="10" defaultRowHeight="15" x14ac:dyDescent="0"/>
  <cols>
    <col min="5" max="5" width="18.83203125" bestFit="1" customWidth="1"/>
    <col min="7" max="7" width="35" bestFit="1" customWidth="1"/>
  </cols>
  <sheetData>
    <row r="1" spans="1:7">
      <c r="A1" t="s">
        <v>0</v>
      </c>
      <c r="B1" t="s">
        <v>1</v>
      </c>
      <c r="C1" t="s">
        <v>2</v>
      </c>
      <c r="D1" t="s">
        <v>5</v>
      </c>
      <c r="E1" t="s">
        <v>82</v>
      </c>
      <c r="F1" t="s">
        <v>4</v>
      </c>
      <c r="G1" t="s">
        <v>80</v>
      </c>
    </row>
    <row r="2" spans="1:7">
      <c r="A2" s="8">
        <v>1</v>
      </c>
      <c r="B2" s="8">
        <v>1.3309905</v>
      </c>
      <c r="C2" s="8">
        <v>103.8024025</v>
      </c>
      <c r="D2" s="8">
        <v>0</v>
      </c>
      <c r="E2" s="8">
        <v>0.2</v>
      </c>
      <c r="F2" s="8" t="s">
        <v>77</v>
      </c>
      <c r="G2" s="8">
        <v>2022</v>
      </c>
    </row>
    <row r="3" spans="1:7">
      <c r="A3">
        <v>2</v>
      </c>
      <c r="B3">
        <v>-3.7911999999999999</v>
      </c>
      <c r="C3">
        <v>-38.589300000000001</v>
      </c>
      <c r="D3">
        <v>0</v>
      </c>
      <c r="E3">
        <v>0.5</v>
      </c>
      <c r="F3" t="s">
        <v>60</v>
      </c>
      <c r="G3">
        <v>2843</v>
      </c>
    </row>
    <row r="4" spans="1:7">
      <c r="A4">
        <v>3</v>
      </c>
      <c r="B4">
        <v>-1.2942734</v>
      </c>
      <c r="C4">
        <v>36.815104300000002</v>
      </c>
      <c r="D4">
        <v>0</v>
      </c>
      <c r="E4">
        <v>0.35</v>
      </c>
      <c r="F4" t="s">
        <v>78</v>
      </c>
      <c r="G4">
        <v>2491</v>
      </c>
    </row>
    <row r="5" spans="1:7">
      <c r="A5">
        <v>4</v>
      </c>
      <c r="B5" s="2">
        <v>64.837800000000001</v>
      </c>
      <c r="C5" s="3">
        <v>-147.71639999999999</v>
      </c>
      <c r="D5">
        <v>0</v>
      </c>
      <c r="E5">
        <v>0.2</v>
      </c>
      <c r="F5" t="s">
        <v>79</v>
      </c>
      <c r="G5">
        <v>2105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6" sqref="E6"/>
    </sheetView>
  </sheetViews>
  <sheetFormatPr baseColWidth="10" defaultRowHeight="15" x14ac:dyDescent="0"/>
  <cols>
    <col min="6" max="6" width="14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4</v>
      </c>
      <c r="J1" t="s">
        <v>73</v>
      </c>
    </row>
    <row r="2" spans="1:10">
      <c r="A2" s="8">
        <v>1</v>
      </c>
      <c r="B2" s="8">
        <v>64.84</v>
      </c>
      <c r="C2" s="8">
        <v>-147.65</v>
      </c>
      <c r="D2" s="8">
        <v>0</v>
      </c>
      <c r="E2" s="8">
        <v>0.35</v>
      </c>
      <c r="F2" s="8" t="s">
        <v>61</v>
      </c>
      <c r="J2" s="8">
        <v>0.28220000000000001</v>
      </c>
    </row>
    <row r="3" spans="1:10">
      <c r="A3">
        <v>2</v>
      </c>
      <c r="B3">
        <v>19.899999999999999</v>
      </c>
      <c r="C3">
        <v>-155.58000000000001</v>
      </c>
      <c r="D3">
        <v>0</v>
      </c>
      <c r="E3">
        <v>0.49</v>
      </c>
      <c r="F3" t="s">
        <v>62</v>
      </c>
      <c r="J3">
        <v>0.16370000000000001</v>
      </c>
    </row>
    <row r="4" spans="1:10">
      <c r="A4">
        <v>3</v>
      </c>
      <c r="B4">
        <v>32.79</v>
      </c>
      <c r="C4">
        <v>-106.33</v>
      </c>
      <c r="D4">
        <v>0</v>
      </c>
      <c r="E4" s="8">
        <v>0.59809999999999997</v>
      </c>
      <c r="F4" t="s">
        <v>63</v>
      </c>
      <c r="J4" s="8">
        <v>0.59809999999999997</v>
      </c>
    </row>
    <row r="5" spans="1:10">
      <c r="A5">
        <v>4</v>
      </c>
      <c r="B5">
        <v>-54.8</v>
      </c>
      <c r="C5">
        <v>-66.2</v>
      </c>
      <c r="D5">
        <v>0</v>
      </c>
      <c r="E5">
        <v>0.15329999999999999</v>
      </c>
      <c r="F5" t="s">
        <v>64</v>
      </c>
      <c r="J5">
        <v>0.15329999999999999</v>
      </c>
    </row>
    <row r="6" spans="1:10">
      <c r="A6">
        <v>5</v>
      </c>
      <c r="B6">
        <v>69.648348900000002</v>
      </c>
      <c r="C6">
        <v>18.9529104</v>
      </c>
      <c r="D6" s="8">
        <v>0</v>
      </c>
      <c r="E6">
        <v>0.20369999999999999</v>
      </c>
      <c r="F6" t="s">
        <v>65</v>
      </c>
      <c r="J6">
        <v>0.20369999999999999</v>
      </c>
    </row>
    <row r="7" spans="1:10">
      <c r="A7">
        <v>6</v>
      </c>
      <c r="B7">
        <v>31.73</v>
      </c>
      <c r="C7">
        <v>-6.7</v>
      </c>
      <c r="D7">
        <v>0</v>
      </c>
      <c r="E7">
        <v>0.60840000000000005</v>
      </c>
      <c r="F7" t="s">
        <v>66</v>
      </c>
      <c r="J7">
        <v>0.60840000000000005</v>
      </c>
    </row>
    <row r="8" spans="1:10">
      <c r="A8">
        <v>7</v>
      </c>
      <c r="B8">
        <v>-25.64</v>
      </c>
      <c r="C8">
        <v>28.08</v>
      </c>
      <c r="D8">
        <v>0</v>
      </c>
      <c r="E8">
        <v>0.65439999999999998</v>
      </c>
      <c r="F8" t="s">
        <v>67</v>
      </c>
      <c r="J8">
        <v>0.65439999999999998</v>
      </c>
    </row>
    <row r="9" spans="1:10">
      <c r="A9">
        <v>8</v>
      </c>
      <c r="B9">
        <v>24.73</v>
      </c>
      <c r="C9">
        <v>46.54</v>
      </c>
      <c r="D9">
        <v>0</v>
      </c>
      <c r="E9">
        <v>0.8448</v>
      </c>
      <c r="F9" t="s">
        <v>68</v>
      </c>
      <c r="J9">
        <v>0.8448</v>
      </c>
    </row>
    <row r="10" spans="1:10">
      <c r="A10">
        <v>9</v>
      </c>
      <c r="B10">
        <v>-25.53</v>
      </c>
      <c r="C10">
        <v>115.16</v>
      </c>
      <c r="D10" s="8">
        <v>0</v>
      </c>
      <c r="E10">
        <v>0.74280000000000002</v>
      </c>
      <c r="F10" t="s">
        <v>69</v>
      </c>
      <c r="J10">
        <v>0.74280000000000002</v>
      </c>
    </row>
    <row r="16" spans="1:10" ht="16">
      <c r="D16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16" sqref="I16"/>
    </sheetView>
  </sheetViews>
  <sheetFormatPr baseColWidth="10" defaultRowHeight="15" x14ac:dyDescent="0"/>
  <cols>
    <col min="6" max="6" width="14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4</v>
      </c>
    </row>
    <row r="2" spans="1:10">
      <c r="A2" s="8">
        <v>1</v>
      </c>
      <c r="B2" s="8">
        <v>37.855662000000002</v>
      </c>
      <c r="C2" s="8">
        <v>-75.512068999999997</v>
      </c>
      <c r="D2" s="8">
        <v>0</v>
      </c>
      <c r="E2" s="8">
        <v>1</v>
      </c>
      <c r="F2" s="8" t="s">
        <v>75</v>
      </c>
      <c r="J2" s="8"/>
    </row>
    <row r="3" spans="1:10">
      <c r="A3">
        <v>2</v>
      </c>
      <c r="B3">
        <v>42.360726</v>
      </c>
      <c r="C3">
        <v>-71.093208000000004</v>
      </c>
      <c r="D3">
        <v>0</v>
      </c>
      <c r="E3">
        <v>1</v>
      </c>
      <c r="F3" t="s">
        <v>74</v>
      </c>
    </row>
    <row r="4" spans="1:10">
      <c r="E4" s="8"/>
      <c r="J4" s="8"/>
    </row>
    <row r="6" spans="1:10">
      <c r="D6" s="8"/>
    </row>
    <row r="10" spans="1:10">
      <c r="D10" s="8"/>
    </row>
    <row r="16" spans="1:10" ht="16">
      <c r="D16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G24" sqref="G24"/>
    </sheetView>
  </sheetViews>
  <sheetFormatPr baseColWidth="10" defaultRowHeight="15" x14ac:dyDescent="0"/>
  <cols>
    <col min="6" max="6" width="14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4</v>
      </c>
    </row>
    <row r="2" spans="1:10">
      <c r="A2" s="8">
        <v>1</v>
      </c>
      <c r="B2" s="8">
        <v>37.855662000000002</v>
      </c>
      <c r="C2" s="8">
        <v>-75.512068999999997</v>
      </c>
      <c r="D2" s="8">
        <v>0</v>
      </c>
      <c r="E2" s="8">
        <v>1</v>
      </c>
      <c r="F2" s="8" t="s">
        <v>75</v>
      </c>
      <c r="J2" s="8"/>
    </row>
    <row r="4" spans="1:10">
      <c r="E4" s="8"/>
      <c r="J4" s="8"/>
    </row>
    <row r="6" spans="1:10">
      <c r="D6" s="8"/>
    </row>
    <row r="10" spans="1:10">
      <c r="D10" s="8"/>
    </row>
    <row r="16" spans="1:10" ht="16">
      <c r="D16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M23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86</v>
      </c>
      <c r="E1" t="s">
        <v>6</v>
      </c>
      <c r="F1" t="s">
        <v>4</v>
      </c>
      <c r="G1" t="s">
        <v>87</v>
      </c>
      <c r="H1" t="s">
        <v>88</v>
      </c>
    </row>
    <row r="2" spans="1:8" ht="16">
      <c r="A2">
        <v>1</v>
      </c>
      <c r="B2" s="2">
        <v>68.360699999999994</v>
      </c>
      <c r="C2" s="3">
        <v>-133.72300000000001</v>
      </c>
      <c r="D2">
        <v>3</v>
      </c>
      <c r="E2">
        <v>1</v>
      </c>
      <c r="F2" s="4" t="s">
        <v>37</v>
      </c>
      <c r="G2" t="s">
        <v>89</v>
      </c>
      <c r="H2">
        <v>0.7</v>
      </c>
    </row>
    <row r="3" spans="1:8" ht="16">
      <c r="A3">
        <v>2</v>
      </c>
      <c r="B3" s="2">
        <v>64.837800000000001</v>
      </c>
      <c r="C3" s="3">
        <v>-147.71639999999999</v>
      </c>
      <c r="D3">
        <v>3</v>
      </c>
      <c r="E3">
        <v>1</v>
      </c>
      <c r="F3" s="4" t="s">
        <v>21</v>
      </c>
      <c r="G3" t="s">
        <v>89</v>
      </c>
      <c r="H3">
        <v>0.7</v>
      </c>
    </row>
    <row r="4" spans="1:8" ht="16">
      <c r="A4">
        <v>3</v>
      </c>
      <c r="B4" s="2">
        <v>35.272561099999997</v>
      </c>
      <c r="C4" s="5">
        <v>-120.7054055</v>
      </c>
      <c r="D4">
        <v>3</v>
      </c>
      <c r="E4">
        <v>1</v>
      </c>
      <c r="F4" s="4" t="s">
        <v>38</v>
      </c>
      <c r="G4" t="s">
        <v>90</v>
      </c>
      <c r="H4">
        <v>2.1</v>
      </c>
    </row>
    <row r="5" spans="1:8" ht="16">
      <c r="A5">
        <v>4</v>
      </c>
      <c r="B5" s="2">
        <v>20.72</v>
      </c>
      <c r="C5" s="2">
        <v>-156.26</v>
      </c>
      <c r="D5">
        <v>4.5</v>
      </c>
      <c r="E5">
        <v>1</v>
      </c>
      <c r="F5" s="4" t="s">
        <v>39</v>
      </c>
      <c r="G5" t="s">
        <v>90</v>
      </c>
      <c r="H5">
        <v>2.1</v>
      </c>
    </row>
    <row r="6" spans="1:8" ht="16">
      <c r="A6">
        <v>5</v>
      </c>
      <c r="B6" s="2">
        <v>8.5380000000000003</v>
      </c>
      <c r="C6" s="3">
        <v>-80.7821</v>
      </c>
      <c r="D6">
        <v>5</v>
      </c>
      <c r="E6">
        <v>1</v>
      </c>
      <c r="F6" s="4" t="s">
        <v>40</v>
      </c>
      <c r="G6" t="s">
        <v>91</v>
      </c>
      <c r="H6">
        <v>12</v>
      </c>
    </row>
    <row r="7" spans="1:8" ht="16">
      <c r="A7">
        <v>6</v>
      </c>
      <c r="B7" s="3">
        <v>-31.420100000000001</v>
      </c>
      <c r="C7" s="3">
        <v>-64.188800000000001</v>
      </c>
      <c r="D7">
        <v>4.5</v>
      </c>
      <c r="E7">
        <v>1</v>
      </c>
      <c r="F7" s="4" t="s">
        <v>41</v>
      </c>
      <c r="G7" t="s">
        <v>92</v>
      </c>
      <c r="H7">
        <v>1.5</v>
      </c>
    </row>
    <row r="8" spans="1:8" ht="16">
      <c r="A8">
        <v>7</v>
      </c>
      <c r="B8" s="2">
        <v>-53.7790629</v>
      </c>
      <c r="C8" s="2">
        <v>-67.773556900000003</v>
      </c>
      <c r="D8">
        <v>2.5</v>
      </c>
      <c r="E8">
        <v>1</v>
      </c>
      <c r="F8" s="4" t="s">
        <v>42</v>
      </c>
      <c r="G8" t="s">
        <v>93</v>
      </c>
      <c r="H8">
        <v>0.6</v>
      </c>
    </row>
    <row r="9" spans="1:8" ht="16">
      <c r="A9">
        <v>8</v>
      </c>
      <c r="B9" s="2">
        <v>77.875</v>
      </c>
      <c r="C9" s="2">
        <v>20.975200000000001</v>
      </c>
      <c r="D9">
        <v>2</v>
      </c>
      <c r="E9">
        <v>1</v>
      </c>
      <c r="F9" s="4" t="s">
        <v>43</v>
      </c>
      <c r="G9" t="s">
        <v>93</v>
      </c>
      <c r="H9">
        <v>0.6</v>
      </c>
    </row>
    <row r="10" spans="1:8" ht="16">
      <c r="A10">
        <v>9</v>
      </c>
      <c r="B10" s="5">
        <v>70.370599999999996</v>
      </c>
      <c r="C10" s="2">
        <v>31.109400000000001</v>
      </c>
      <c r="D10">
        <v>2</v>
      </c>
      <c r="E10">
        <v>1</v>
      </c>
      <c r="F10" s="4" t="s">
        <v>44</v>
      </c>
      <c r="G10" t="s">
        <v>93</v>
      </c>
      <c r="H10">
        <v>0.6</v>
      </c>
    </row>
    <row r="11" spans="1:8" ht="16">
      <c r="A11">
        <v>10</v>
      </c>
      <c r="B11" s="2">
        <v>69.649199999999993</v>
      </c>
      <c r="C11" s="2">
        <v>18.955300000000001</v>
      </c>
      <c r="D11">
        <v>1.5</v>
      </c>
      <c r="E11">
        <v>1</v>
      </c>
      <c r="F11" s="4" t="s">
        <v>45</v>
      </c>
      <c r="G11" t="s">
        <v>94</v>
      </c>
      <c r="H11">
        <v>3</v>
      </c>
    </row>
    <row r="12" spans="1:8" ht="16">
      <c r="A12">
        <v>11</v>
      </c>
      <c r="B12" s="2">
        <v>58.344700000000003</v>
      </c>
      <c r="C12" s="2">
        <v>8.5949000000000009</v>
      </c>
      <c r="D12">
        <v>2</v>
      </c>
      <c r="E12">
        <v>1</v>
      </c>
      <c r="F12" s="4" t="s">
        <v>46</v>
      </c>
      <c r="G12" t="s">
        <v>95</v>
      </c>
      <c r="H12">
        <v>8</v>
      </c>
    </row>
    <row r="13" spans="1:8" ht="16">
      <c r="A13">
        <v>12</v>
      </c>
      <c r="B13" s="2">
        <v>40.463700000000003</v>
      </c>
      <c r="C13" s="3">
        <v>-3.7492000000000001</v>
      </c>
      <c r="D13">
        <v>3</v>
      </c>
      <c r="E13">
        <v>1</v>
      </c>
      <c r="F13" s="4" t="s">
        <v>47</v>
      </c>
      <c r="G13" t="s">
        <v>96</v>
      </c>
      <c r="H13">
        <v>2</v>
      </c>
    </row>
    <row r="14" spans="1:8" ht="16">
      <c r="A14">
        <v>13</v>
      </c>
      <c r="B14" s="2">
        <v>37.741199999999999</v>
      </c>
      <c r="C14" s="3">
        <v>-25.675599999999999</v>
      </c>
      <c r="D14">
        <v>3</v>
      </c>
      <c r="E14">
        <v>1</v>
      </c>
      <c r="F14" s="4" t="s">
        <v>48</v>
      </c>
      <c r="G14" t="s">
        <v>97</v>
      </c>
      <c r="H14">
        <v>1.7</v>
      </c>
    </row>
    <row r="15" spans="1:8" ht="16">
      <c r="A15">
        <v>14</v>
      </c>
      <c r="B15" s="2">
        <v>4.5206189999999999</v>
      </c>
      <c r="C15" s="2">
        <v>9.7497520000000009</v>
      </c>
      <c r="D15">
        <v>5</v>
      </c>
      <c r="E15">
        <v>1</v>
      </c>
      <c r="F15" s="4" t="s">
        <v>49</v>
      </c>
      <c r="G15" t="s">
        <v>98</v>
      </c>
      <c r="H15">
        <v>24</v>
      </c>
    </row>
    <row r="16" spans="1:8" ht="16">
      <c r="A16">
        <v>15</v>
      </c>
      <c r="B16" s="2">
        <v>-25.64</v>
      </c>
      <c r="C16" s="2">
        <v>28.08</v>
      </c>
      <c r="D16">
        <v>4</v>
      </c>
      <c r="E16">
        <v>1</v>
      </c>
      <c r="F16" s="4" t="s">
        <v>50</v>
      </c>
      <c r="G16" t="s">
        <v>93</v>
      </c>
      <c r="H16">
        <v>0.6</v>
      </c>
    </row>
    <row r="17" spans="1:8" ht="16">
      <c r="A17">
        <v>16</v>
      </c>
      <c r="B17" s="2">
        <v>25.1</v>
      </c>
      <c r="C17" s="2">
        <v>55.27</v>
      </c>
      <c r="D17">
        <v>4</v>
      </c>
      <c r="E17">
        <v>1</v>
      </c>
      <c r="F17" s="4" t="s">
        <v>51</v>
      </c>
      <c r="G17" t="s">
        <v>89</v>
      </c>
      <c r="H17">
        <v>0.7</v>
      </c>
    </row>
    <row r="18" spans="1:8" ht="16">
      <c r="A18">
        <v>17</v>
      </c>
      <c r="B18" s="3">
        <v>-20.348400000000002</v>
      </c>
      <c r="C18" s="2">
        <v>57.552199999999999</v>
      </c>
      <c r="D18">
        <v>4.5</v>
      </c>
      <c r="E18">
        <v>1</v>
      </c>
      <c r="F18" s="4" t="s">
        <v>52</v>
      </c>
      <c r="G18" t="s">
        <v>91</v>
      </c>
      <c r="H18">
        <v>12</v>
      </c>
    </row>
    <row r="19" spans="1:8" ht="16">
      <c r="A19">
        <v>18</v>
      </c>
      <c r="B19" s="2">
        <v>12.9716</v>
      </c>
      <c r="C19" s="2">
        <v>77.5946</v>
      </c>
      <c r="D19">
        <v>5.5</v>
      </c>
      <c r="E19">
        <v>1</v>
      </c>
      <c r="F19" s="4" t="s">
        <v>53</v>
      </c>
      <c r="G19" t="s">
        <v>99</v>
      </c>
      <c r="H19">
        <v>5</v>
      </c>
    </row>
    <row r="20" spans="1:8" ht="16">
      <c r="A20">
        <v>19</v>
      </c>
      <c r="B20" s="2">
        <v>1.3521000000000001</v>
      </c>
      <c r="C20" s="2">
        <v>103.8198</v>
      </c>
      <c r="D20">
        <v>5</v>
      </c>
      <c r="E20">
        <v>1</v>
      </c>
      <c r="F20" s="4" t="s">
        <v>54</v>
      </c>
      <c r="G20" t="s">
        <v>91</v>
      </c>
      <c r="H20">
        <v>12</v>
      </c>
    </row>
    <row r="21" spans="1:8" ht="16">
      <c r="A21">
        <v>20</v>
      </c>
      <c r="B21" s="2">
        <v>35.689500000000002</v>
      </c>
      <c r="C21" s="2">
        <v>139.6917</v>
      </c>
      <c r="D21">
        <v>4.5</v>
      </c>
      <c r="E21">
        <v>1</v>
      </c>
      <c r="F21" s="4" t="s">
        <v>55</v>
      </c>
      <c r="G21" t="s">
        <v>92</v>
      </c>
      <c r="H21">
        <v>1.5</v>
      </c>
    </row>
    <row r="22" spans="1:8" ht="16">
      <c r="A22">
        <v>21</v>
      </c>
      <c r="B22" s="3">
        <v>-40.900599999999997</v>
      </c>
      <c r="C22" s="2">
        <v>174.886</v>
      </c>
      <c r="D22">
        <v>3</v>
      </c>
      <c r="E22">
        <v>1</v>
      </c>
      <c r="F22" s="4" t="s">
        <v>56</v>
      </c>
      <c r="G22" t="s">
        <v>92</v>
      </c>
      <c r="H22">
        <v>1.5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I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5</v>
      </c>
      <c r="E1" t="s">
        <v>82</v>
      </c>
      <c r="F1" t="s">
        <v>4</v>
      </c>
      <c r="G1" t="s">
        <v>80</v>
      </c>
    </row>
    <row r="2" spans="1:7">
      <c r="A2" s="8">
        <v>1</v>
      </c>
      <c r="B2" s="8">
        <v>1.3309905</v>
      </c>
      <c r="C2" s="8">
        <v>103.8024025</v>
      </c>
      <c r="D2" s="8">
        <v>0</v>
      </c>
      <c r="E2" s="8">
        <v>0.2</v>
      </c>
      <c r="F2" s="8" t="s">
        <v>77</v>
      </c>
      <c r="G2" s="8">
        <v>2022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G2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4</v>
      </c>
    </row>
    <row r="2" spans="1:6">
      <c r="A2">
        <v>1</v>
      </c>
      <c r="B2" s="1">
        <v>70.366209999999995</v>
      </c>
      <c r="C2" s="1">
        <v>-148.745529</v>
      </c>
      <c r="D2">
        <v>0</v>
      </c>
      <c r="E2">
        <v>1</v>
      </c>
      <c r="F2" t="s">
        <v>20</v>
      </c>
    </row>
    <row r="3" spans="1:6">
      <c r="A3">
        <v>2</v>
      </c>
      <c r="B3" s="1">
        <v>64.836530999999994</v>
      </c>
      <c r="C3" s="1">
        <v>-147.65174500000001</v>
      </c>
      <c r="D3">
        <v>0</v>
      </c>
      <c r="E3">
        <v>1</v>
      </c>
      <c r="F3" t="s">
        <v>21</v>
      </c>
    </row>
    <row r="4" spans="1:6">
      <c r="A4">
        <v>3</v>
      </c>
      <c r="B4" s="1">
        <v>47.606000000000002</v>
      </c>
      <c r="C4" s="1">
        <v>-122.33</v>
      </c>
      <c r="D4">
        <v>0</v>
      </c>
      <c r="E4">
        <v>1</v>
      </c>
      <c r="F4" t="s">
        <v>22</v>
      </c>
    </row>
    <row r="5" spans="1:6">
      <c r="A5">
        <v>4</v>
      </c>
      <c r="B5" s="1">
        <v>32.787199999999999</v>
      </c>
      <c r="C5" s="1">
        <v>-106.3257</v>
      </c>
      <c r="D5">
        <v>0</v>
      </c>
      <c r="E5">
        <v>1</v>
      </c>
      <c r="F5" t="s">
        <v>23</v>
      </c>
    </row>
    <row r="6" spans="1:6">
      <c r="A6">
        <v>5</v>
      </c>
      <c r="B6" s="1">
        <v>42.942349999999998</v>
      </c>
      <c r="C6" s="1">
        <v>-71.636094999999997</v>
      </c>
      <c r="D6">
        <v>0</v>
      </c>
      <c r="E6">
        <v>1</v>
      </c>
      <c r="F6" t="s">
        <v>24</v>
      </c>
    </row>
    <row r="7" spans="1:6">
      <c r="A7">
        <v>6</v>
      </c>
      <c r="B7" s="1">
        <v>19.896799999999999</v>
      </c>
      <c r="C7" s="1">
        <v>-155.58279999999999</v>
      </c>
      <c r="D7">
        <v>0</v>
      </c>
      <c r="E7">
        <v>1</v>
      </c>
      <c r="F7" t="s">
        <v>25</v>
      </c>
    </row>
    <row r="8" spans="1:6">
      <c r="A8">
        <v>7</v>
      </c>
      <c r="B8" s="1">
        <v>26.754200000000001</v>
      </c>
      <c r="C8" s="1">
        <v>-80.933700000000002</v>
      </c>
      <c r="D8">
        <v>0</v>
      </c>
      <c r="E8">
        <v>1</v>
      </c>
      <c r="F8" t="s">
        <v>26</v>
      </c>
    </row>
    <row r="9" spans="1:6">
      <c r="A9">
        <v>8</v>
      </c>
      <c r="B9" s="1">
        <v>-53.163800000000002</v>
      </c>
      <c r="C9" s="1">
        <v>-70.917100000000005</v>
      </c>
      <c r="D9">
        <v>0</v>
      </c>
      <c r="E9">
        <v>1</v>
      </c>
      <c r="F9" t="s">
        <v>27</v>
      </c>
    </row>
    <row r="10" spans="1:6">
      <c r="A10">
        <v>9</v>
      </c>
      <c r="B10" s="1">
        <v>-18.415921000000001</v>
      </c>
      <c r="C10" s="1">
        <v>-45.633626999999997</v>
      </c>
      <c r="D10">
        <v>0</v>
      </c>
      <c r="E10">
        <v>1</v>
      </c>
      <c r="F10" t="s">
        <v>28</v>
      </c>
    </row>
    <row r="11" spans="1:6">
      <c r="A11">
        <v>10</v>
      </c>
      <c r="B11" s="1">
        <v>48.135100000000001</v>
      </c>
      <c r="C11" s="1">
        <v>11.582000000000001</v>
      </c>
      <c r="D11">
        <v>0</v>
      </c>
      <c r="E11">
        <v>1</v>
      </c>
      <c r="F11" t="s">
        <v>29</v>
      </c>
    </row>
    <row r="12" spans="1:6">
      <c r="A12">
        <v>11</v>
      </c>
      <c r="B12" s="1">
        <v>67.316000000000003</v>
      </c>
      <c r="C12" s="1">
        <v>14.776999999999999</v>
      </c>
      <c r="D12">
        <v>0</v>
      </c>
      <c r="E12">
        <v>1</v>
      </c>
      <c r="F12" t="s">
        <v>30</v>
      </c>
    </row>
    <row r="13" spans="1:6">
      <c r="A13">
        <v>12</v>
      </c>
      <c r="B13" s="1">
        <v>-25.89</v>
      </c>
      <c r="C13" s="1">
        <v>27.685300000000002</v>
      </c>
      <c r="D13">
        <v>0</v>
      </c>
      <c r="E13">
        <v>1</v>
      </c>
      <c r="F13" t="s">
        <v>31</v>
      </c>
    </row>
    <row r="14" spans="1:6">
      <c r="A14">
        <v>13</v>
      </c>
      <c r="B14" s="1">
        <v>25.204799999999999</v>
      </c>
      <c r="C14" s="1">
        <v>55.270800000000001</v>
      </c>
      <c r="D14">
        <v>0</v>
      </c>
      <c r="E14">
        <v>1</v>
      </c>
      <c r="F14" t="s">
        <v>32</v>
      </c>
    </row>
    <row r="15" spans="1:6">
      <c r="A15">
        <v>14</v>
      </c>
      <c r="B15" s="1">
        <v>1.3521000000000001</v>
      </c>
      <c r="C15" s="1">
        <v>103.8198</v>
      </c>
      <c r="D15">
        <v>0</v>
      </c>
      <c r="E15">
        <v>1</v>
      </c>
      <c r="F15" t="s">
        <v>33</v>
      </c>
    </row>
    <row r="16" spans="1:6">
      <c r="A16">
        <v>15</v>
      </c>
      <c r="B16" s="1">
        <v>13.4443</v>
      </c>
      <c r="C16" s="1">
        <v>144.7937</v>
      </c>
      <c r="D16">
        <v>0</v>
      </c>
      <c r="E16">
        <v>1</v>
      </c>
      <c r="F16" t="s">
        <v>34</v>
      </c>
    </row>
    <row r="17" spans="1:6">
      <c r="A17">
        <v>16</v>
      </c>
      <c r="B17" s="1">
        <v>37.516871000000002</v>
      </c>
      <c r="C17" s="1">
        <v>139.66645399999999</v>
      </c>
      <c r="D17">
        <v>0</v>
      </c>
      <c r="E17">
        <v>1</v>
      </c>
      <c r="F17" t="s">
        <v>35</v>
      </c>
    </row>
    <row r="18" spans="1:6">
      <c r="A18">
        <v>17</v>
      </c>
      <c r="B18" s="1">
        <v>-46.512945000000002</v>
      </c>
      <c r="C18" s="1">
        <v>168.37595200000001</v>
      </c>
      <c r="D18">
        <v>0</v>
      </c>
      <c r="E18">
        <v>1</v>
      </c>
      <c r="F18" t="s">
        <v>36</v>
      </c>
    </row>
    <row r="19" spans="1:6">
      <c r="A19">
        <v>18</v>
      </c>
      <c r="B19" s="1">
        <v>-72</v>
      </c>
      <c r="C19" s="1">
        <v>2</v>
      </c>
      <c r="D19">
        <v>0</v>
      </c>
      <c r="E19">
        <v>1</v>
      </c>
      <c r="F19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2" workbookViewId="0">
      <selection activeCell="F14" sqref="F14"/>
    </sheetView>
  </sheetViews>
  <sheetFormatPr baseColWidth="10" defaultRowHeight="15" x14ac:dyDescent="0"/>
  <cols>
    <col min="7" max="7" width="20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5</v>
      </c>
    </row>
    <row r="2" spans="1:11">
      <c r="B2" s="8">
        <v>1.3309905</v>
      </c>
      <c r="C2" s="8">
        <v>103.8024025</v>
      </c>
      <c r="D2" s="8">
        <v>0</v>
      </c>
      <c r="E2" s="8" t="s">
        <v>77</v>
      </c>
      <c r="G2" t="s">
        <v>85</v>
      </c>
      <c r="H2" t="s">
        <v>14</v>
      </c>
      <c r="I2" t="s">
        <v>15</v>
      </c>
      <c r="J2" t="s">
        <v>84</v>
      </c>
      <c r="K2" t="str">
        <f>CONCATENATE(G2,E2,H2,B2,I2,C2,J2)</f>
        <v>czml_content.append(cztl.createGS('Singapore 1',start_avail,end_avail,latitude=1.3309905,longitude=103.8024025))</v>
      </c>
    </row>
    <row r="3" spans="1:11">
      <c r="B3">
        <v>-3.7911999999999999</v>
      </c>
      <c r="C3">
        <v>-38.589300000000001</v>
      </c>
      <c r="D3">
        <v>0</v>
      </c>
      <c r="E3" t="s">
        <v>60</v>
      </c>
      <c r="G3" t="s">
        <v>85</v>
      </c>
      <c r="H3" t="s">
        <v>14</v>
      </c>
      <c r="I3" t="s">
        <v>15</v>
      </c>
      <c r="J3" t="s">
        <v>84</v>
      </c>
      <c r="K3" t="str">
        <f t="shared" ref="K3:K22" si="0">CONCATENATE(G3,E3,H3,B3,I3,C3,J3)</f>
        <v>czml_content.append(cztl.createGS('Fortaleza 2',start_avail,end_avail,latitude=-3.7912,longitude=-38.5893))</v>
      </c>
    </row>
    <row r="4" spans="1:11">
      <c r="B4">
        <v>-1.2942734</v>
      </c>
      <c r="C4">
        <v>36.815104300000002</v>
      </c>
      <c r="D4">
        <v>0</v>
      </c>
      <c r="E4" t="s">
        <v>78</v>
      </c>
      <c r="G4" t="s">
        <v>85</v>
      </c>
      <c r="H4" t="s">
        <v>14</v>
      </c>
      <c r="I4" t="s">
        <v>15</v>
      </c>
      <c r="J4" t="s">
        <v>84</v>
      </c>
      <c r="K4" t="str">
        <f t="shared" si="0"/>
        <v>czml_content.append(cztl.createGS('Nairobi 3',start_avail,end_avail,latitude=-1.2942734,longitude=36.8151043))</v>
      </c>
    </row>
    <row r="5" spans="1:11">
      <c r="B5" s="2">
        <v>64.837800000000001</v>
      </c>
      <c r="C5" s="3">
        <v>-147.71639999999999</v>
      </c>
      <c r="D5">
        <v>0</v>
      </c>
      <c r="E5" t="s">
        <v>79</v>
      </c>
      <c r="G5" t="s">
        <v>85</v>
      </c>
      <c r="H5" t="s">
        <v>14</v>
      </c>
      <c r="I5" t="s">
        <v>15</v>
      </c>
      <c r="J5" t="s">
        <v>84</v>
      </c>
      <c r="K5" t="str">
        <f t="shared" si="0"/>
        <v>czml_content.append(cztl.createGS('Fairbanks 4',start_avail,end_avail,latitude=64.8378,longitude=-147.7164))</v>
      </c>
    </row>
    <row r="6" spans="1:11">
      <c r="G6" t="s">
        <v>85</v>
      </c>
      <c r="H6" t="s">
        <v>14</v>
      </c>
      <c r="I6" t="s">
        <v>15</v>
      </c>
      <c r="J6" t="s">
        <v>84</v>
      </c>
      <c r="K6" t="str">
        <f t="shared" si="0"/>
        <v>czml_content.append(cztl.createGS('',start_avail,end_avail,latitude=,longitude=))</v>
      </c>
    </row>
    <row r="7" spans="1:11">
      <c r="G7" t="s">
        <v>85</v>
      </c>
      <c r="H7" t="s">
        <v>14</v>
      </c>
      <c r="I7" t="s">
        <v>15</v>
      </c>
      <c r="J7" t="s">
        <v>84</v>
      </c>
      <c r="K7" t="str">
        <f t="shared" si="0"/>
        <v>czml_content.append(cztl.createGS('',start_avail,end_avail,latitude=,longitude=))</v>
      </c>
    </row>
    <row r="8" spans="1:11">
      <c r="G8" t="s">
        <v>85</v>
      </c>
      <c r="H8" t="s">
        <v>14</v>
      </c>
      <c r="I8" t="s">
        <v>15</v>
      </c>
      <c r="J8" t="s">
        <v>84</v>
      </c>
      <c r="K8" t="str">
        <f t="shared" si="0"/>
        <v>czml_content.append(cztl.createGS('',start_avail,end_avail,latitude=,longitude=))</v>
      </c>
    </row>
    <row r="9" spans="1:11">
      <c r="G9" t="s">
        <v>85</v>
      </c>
      <c r="H9" t="s">
        <v>14</v>
      </c>
      <c r="I9" t="s">
        <v>15</v>
      </c>
      <c r="J9" t="s">
        <v>84</v>
      </c>
      <c r="K9" t="str">
        <f t="shared" si="0"/>
        <v>czml_content.append(cztl.createGS('',start_avail,end_avail,latitude=,longitude=))</v>
      </c>
    </row>
    <row r="10" spans="1:11">
      <c r="G10" t="s">
        <v>85</v>
      </c>
      <c r="H10" t="s">
        <v>14</v>
      </c>
      <c r="I10" t="s">
        <v>15</v>
      </c>
      <c r="J10" t="s">
        <v>84</v>
      </c>
      <c r="K10" t="str">
        <f t="shared" si="0"/>
        <v>czml_content.append(cztl.createGS('',start_avail,end_avail,latitude=,longitude=))</v>
      </c>
    </row>
    <row r="11" spans="1:11" ht="16">
      <c r="B11" s="2"/>
      <c r="C11" s="2"/>
      <c r="D11">
        <v>0</v>
      </c>
      <c r="E11" s="4"/>
      <c r="G11" t="s">
        <v>85</v>
      </c>
      <c r="H11" t="s">
        <v>14</v>
      </c>
      <c r="I11" t="s">
        <v>15</v>
      </c>
      <c r="J11" t="s">
        <v>84</v>
      </c>
      <c r="K11" t="str">
        <f t="shared" si="0"/>
        <v>czml_content.append(cztl.createGS('',start_avail,end_avail,latitude=,longitude=))</v>
      </c>
    </row>
    <row r="12" spans="1:11" ht="16">
      <c r="B12" s="2"/>
      <c r="C12" s="2"/>
      <c r="D12">
        <v>0</v>
      </c>
      <c r="E12" s="4"/>
      <c r="G12" t="s">
        <v>85</v>
      </c>
      <c r="H12" t="s">
        <v>14</v>
      </c>
      <c r="I12" t="s">
        <v>15</v>
      </c>
      <c r="J12" t="s">
        <v>84</v>
      </c>
      <c r="K12" t="str">
        <f t="shared" si="0"/>
        <v>czml_content.append(cztl.createGS('',start_avail,end_avail,latitude=,longitude=))</v>
      </c>
    </row>
    <row r="13" spans="1:11" ht="16">
      <c r="B13" s="2"/>
      <c r="C13" s="3"/>
      <c r="D13">
        <v>0</v>
      </c>
      <c r="E13" s="4"/>
      <c r="G13" t="s">
        <v>85</v>
      </c>
      <c r="H13" t="s">
        <v>14</v>
      </c>
      <c r="I13" t="s">
        <v>15</v>
      </c>
      <c r="J13" t="s">
        <v>84</v>
      </c>
      <c r="K13" t="str">
        <f t="shared" si="0"/>
        <v>czml_content.append(cztl.createGS('',start_avail,end_avail,latitude=,longitude=))</v>
      </c>
    </row>
    <row r="14" spans="1:11" ht="16">
      <c r="B14" s="2"/>
      <c r="C14" s="3"/>
      <c r="D14">
        <v>0</v>
      </c>
      <c r="E14" s="4"/>
      <c r="G14" t="s">
        <v>85</v>
      </c>
      <c r="H14" t="s">
        <v>14</v>
      </c>
      <c r="I14" t="s">
        <v>15</v>
      </c>
      <c r="J14" t="s">
        <v>84</v>
      </c>
      <c r="K14" t="str">
        <f t="shared" si="0"/>
        <v>czml_content.append(cztl.createGS('',start_avail,end_avail,latitude=,longitude=))</v>
      </c>
    </row>
    <row r="15" spans="1:11" ht="16">
      <c r="B15" s="2"/>
      <c r="C15" s="2"/>
      <c r="D15">
        <v>0</v>
      </c>
      <c r="E15" s="4"/>
      <c r="G15" t="s">
        <v>85</v>
      </c>
      <c r="H15" t="s">
        <v>14</v>
      </c>
      <c r="I15" t="s">
        <v>15</v>
      </c>
      <c r="J15" t="s">
        <v>84</v>
      </c>
      <c r="K15" t="str">
        <f t="shared" si="0"/>
        <v>czml_content.append(cztl.createGS('',start_avail,end_avail,latitude=,longitude=))</v>
      </c>
    </row>
    <row r="16" spans="1:11" ht="16">
      <c r="B16" s="2"/>
      <c r="C16" s="2"/>
      <c r="D16">
        <v>0</v>
      </c>
      <c r="E16" s="4"/>
      <c r="G16" t="s">
        <v>85</v>
      </c>
      <c r="H16" t="s">
        <v>14</v>
      </c>
      <c r="I16" t="s">
        <v>15</v>
      </c>
      <c r="J16" t="s">
        <v>84</v>
      </c>
      <c r="K16" t="str">
        <f t="shared" si="0"/>
        <v>czml_content.append(cztl.createGS('',start_avail,end_avail,latitude=,longitude=))</v>
      </c>
    </row>
    <row r="17" spans="2:11" ht="16">
      <c r="B17" s="2"/>
      <c r="C17" s="2"/>
      <c r="D17">
        <v>0</v>
      </c>
      <c r="E17" s="4"/>
      <c r="G17" t="s">
        <v>85</v>
      </c>
      <c r="H17" t="s">
        <v>14</v>
      </c>
      <c r="I17" t="s">
        <v>15</v>
      </c>
      <c r="J17" t="s">
        <v>84</v>
      </c>
      <c r="K17" t="str">
        <f t="shared" si="0"/>
        <v>czml_content.append(cztl.createGS('',start_avail,end_avail,latitude=,longitude=))</v>
      </c>
    </row>
    <row r="18" spans="2:11" ht="16">
      <c r="B18" s="3"/>
      <c r="C18" s="2"/>
      <c r="D18">
        <v>0</v>
      </c>
      <c r="E18" s="4"/>
      <c r="G18" t="s">
        <v>85</v>
      </c>
      <c r="H18" t="s">
        <v>14</v>
      </c>
      <c r="I18" t="s">
        <v>15</v>
      </c>
      <c r="J18" t="s">
        <v>84</v>
      </c>
      <c r="K18" t="str">
        <f t="shared" si="0"/>
        <v>czml_content.append(cztl.createGS('',start_avail,end_avail,latitude=,longitude=))</v>
      </c>
    </row>
    <row r="19" spans="2:11" ht="16">
      <c r="B19" s="2"/>
      <c r="C19" s="2"/>
      <c r="D19">
        <v>0</v>
      </c>
      <c r="E19" s="4"/>
      <c r="G19" t="s">
        <v>85</v>
      </c>
      <c r="H19" t="s">
        <v>14</v>
      </c>
      <c r="I19" t="s">
        <v>15</v>
      </c>
      <c r="J19" t="s">
        <v>84</v>
      </c>
      <c r="K19" t="str">
        <f t="shared" si="0"/>
        <v>czml_content.append(cztl.createGS('',start_avail,end_avail,latitude=,longitude=))</v>
      </c>
    </row>
    <row r="20" spans="2:11" ht="16">
      <c r="B20" s="2"/>
      <c r="C20" s="2"/>
      <c r="D20">
        <v>0</v>
      </c>
      <c r="E20" s="4"/>
      <c r="G20" t="s">
        <v>85</v>
      </c>
      <c r="H20" t="s">
        <v>14</v>
      </c>
      <c r="I20" t="s">
        <v>15</v>
      </c>
      <c r="J20" t="s">
        <v>84</v>
      </c>
      <c r="K20" t="str">
        <f t="shared" si="0"/>
        <v>czml_content.append(cztl.createGS('',start_avail,end_avail,latitude=,longitude=))</v>
      </c>
    </row>
    <row r="21" spans="2:11" ht="16">
      <c r="B21" s="2"/>
      <c r="C21" s="2"/>
      <c r="D21">
        <v>0</v>
      </c>
      <c r="E21" s="4"/>
      <c r="G21" t="s">
        <v>85</v>
      </c>
      <c r="H21" t="s">
        <v>14</v>
      </c>
      <c r="I21" t="s">
        <v>15</v>
      </c>
      <c r="J21" t="s">
        <v>84</v>
      </c>
      <c r="K21" t="str">
        <f t="shared" si="0"/>
        <v>czml_content.append(cztl.createGS('',start_avail,end_avail,latitude=,longitude=))</v>
      </c>
    </row>
    <row r="22" spans="2:11" ht="16">
      <c r="B22" s="3"/>
      <c r="C22" s="2"/>
      <c r="D22">
        <v>0</v>
      </c>
      <c r="E22" s="4"/>
      <c r="G22" t="s">
        <v>85</v>
      </c>
      <c r="H22" t="s">
        <v>14</v>
      </c>
      <c r="I22" t="s">
        <v>15</v>
      </c>
      <c r="J22" t="s">
        <v>84</v>
      </c>
      <c r="K22" t="str">
        <f t="shared" si="0"/>
        <v>czml_content.append(cztl.createGS('',start_avail,end_avail,latitude=,longitude=))</v>
      </c>
    </row>
    <row r="35" spans="7:10">
      <c r="G35" s="8"/>
      <c r="H35" s="8"/>
      <c r="I35" s="8"/>
      <c r="J35" s="8"/>
    </row>
    <row r="38" spans="7:10">
      <c r="G38" s="2"/>
      <c r="H3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gs_generator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Clements</dc:creator>
  <cp:lastModifiedBy>Kit Kennedy</cp:lastModifiedBy>
  <dcterms:created xsi:type="dcterms:W3CDTF">2016-03-04T18:34:21Z</dcterms:created>
  <dcterms:modified xsi:type="dcterms:W3CDTF">2017-10-02T06:51:22Z</dcterms:modified>
</cp:coreProperties>
</file>