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nternetoftobi/Documents/Octopus/"/>
    </mc:Choice>
  </mc:AlternateContent>
  <xr:revisionPtr revIDLastSave="0" documentId="13_ncr:1_{988CC655-0D5A-3D47-A097-89D692E4D830}" xr6:coauthVersionLast="47" xr6:coauthVersionMax="47" xr10:uidLastSave="{00000000-0000-0000-0000-000000000000}"/>
  <bookViews>
    <workbookView xWindow="1460" yWindow="2600" windowWidth="38400" windowHeight="1890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44" i="1"/>
</calcChain>
</file>

<file path=xl/sharedStrings.xml><?xml version="1.0" encoding="utf-8"?>
<sst xmlns="http://schemas.openxmlformats.org/spreadsheetml/2006/main" count="327" uniqueCount="240">
  <si>
    <t>CUSTOMER</t>
  </si>
  <si>
    <t>MIT</t>
  </si>
  <si>
    <t>PROJECT</t>
  </si>
  <si>
    <t>2024-xxxx (OCTOPUS)</t>
  </si>
  <si>
    <t>REVISION</t>
  </si>
  <si>
    <t>1</t>
  </si>
  <si>
    <t>SCHEMATIC</t>
  </si>
  <si>
    <t>2024xxxx_OCTOPUS_V1</t>
  </si>
  <si>
    <t>DATA</t>
  </si>
  <si>
    <t>2024-04-19</t>
  </si>
  <si>
    <t>DRAFTED</t>
  </si>
  <si>
    <t>M. Gregis</t>
  </si>
  <si>
    <t>APPROVED</t>
  </si>
  <si>
    <t>-</t>
  </si>
  <si>
    <t>Item</t>
  </si>
  <si>
    <t>Quantity</t>
  </si>
  <si>
    <t>Reference</t>
  </si>
  <si>
    <t>Part</t>
  </si>
  <si>
    <t>MPN</t>
  </si>
  <si>
    <t>MPN2</t>
  </si>
  <si>
    <t>MPN3</t>
  </si>
  <si>
    <t>MPN4</t>
  </si>
  <si>
    <t>Description</t>
  </si>
  <si>
    <t>Temperature</t>
  </si>
  <si>
    <t>Distributor</t>
  </si>
  <si>
    <t>Pkg Type</t>
  </si>
  <si>
    <t>Package</t>
  </si>
  <si>
    <t>Database</t>
  </si>
  <si>
    <t>CS1</t>
  </si>
  <si>
    <t>CS V1 4L 35um</t>
  </si>
  <si>
    <t>C.S. OCTOPUS V1 (7x7)mm HAL 4L Cu=35um</t>
  </si>
  <si>
    <t>TG130</t>
  </si>
  <si>
    <t>WE-ONLINE</t>
  </si>
  <si>
    <t>Nome Approved</t>
  </si>
  <si>
    <t>2</t>
  </si>
  <si>
    <t>C1,C6,C8,C9,C11</t>
  </si>
  <si>
    <t>100n/50V</t>
  </si>
  <si>
    <t>CHIP CAP.CER. 100nF 50V 10% X7R 0805</t>
  </si>
  <si>
    <t>FAE</t>
  </si>
  <si>
    <t>SMD</t>
  </si>
  <si>
    <t>CS-C-0805</t>
  </si>
  <si>
    <t>3</t>
  </si>
  <si>
    <t>C2,C3</t>
  </si>
  <si>
    <t>4.7u/50V-X5R</t>
  </si>
  <si>
    <t>C2012X5R1H475K125AB</t>
  </si>
  <si>
    <t>CHIP CAP.CER. 4.7uF 50V 10% X5R 0805</t>
  </si>
  <si>
    <t>-55..+85</t>
  </si>
  <si>
    <t>4</t>
  </si>
  <si>
    <t>C4,C5</t>
  </si>
  <si>
    <t>10u/25V-X5R</t>
  </si>
  <si>
    <t>CHIP CAP.CER. 10uF 25V 10% X5R 0805</t>
  </si>
  <si>
    <t>-55..+125</t>
  </si>
  <si>
    <t>5</t>
  </si>
  <si>
    <t>C7</t>
  </si>
  <si>
    <t>0.33F/5.5V</t>
  </si>
  <si>
    <t>CB5R5334HF-ZJP</t>
  </si>
  <si>
    <t>COND.EL.RAD. 0.33F 5.5V -20%+80% P=10 D=11.5x7.5 CB5R5334HF-ZJP CDA</t>
  </si>
  <si>
    <t>-25°..85°</t>
  </si>
  <si>
    <t>THT</t>
  </si>
  <si>
    <t>CT-1150-1000</t>
  </si>
  <si>
    <t>6</t>
  </si>
  <si>
    <t>C10</t>
  </si>
  <si>
    <t>22u/10V-X5R</t>
  </si>
  <si>
    <t>CHIP CAP.CER. 22uF 10V 20% X5R 0805</t>
  </si>
  <si>
    <t>7</t>
  </si>
  <si>
    <t>DS1,DS2,DS3</t>
  </si>
  <si>
    <t>B340A</t>
  </si>
  <si>
    <t>DIODO SCHOTTKY 3A 40V B340A SMA SMT</t>
  </si>
  <si>
    <t>-65°..+150°</t>
  </si>
  <si>
    <t>SMA</t>
  </si>
  <si>
    <t>8</t>
  </si>
  <si>
    <t>J1</t>
  </si>
  <si>
    <t>B2B-PH-K-S</t>
  </si>
  <si>
    <t>CONN. PH 2P M P=2 B2B-PH-K-S JST THT</t>
  </si>
  <si>
    <t>J-2-0200-MDT-B2B</t>
  </si>
  <si>
    <t>9</t>
  </si>
  <si>
    <t>J2,J3</t>
  </si>
  <si>
    <t>SSM-115-L-SV</t>
  </si>
  <si>
    <t>STRIP 15P F/D P=2.54 SSM-115-L-SV SAMTEC SMT</t>
  </si>
  <si>
    <t>-55°..105°</t>
  </si>
  <si>
    <t>SMT</t>
  </si>
  <si>
    <t>J-15-0254-FDS-SSM</t>
  </si>
  <si>
    <t>10</t>
  </si>
  <si>
    <t>J4</t>
  </si>
  <si>
    <t>SSM-102-L-SV</t>
  </si>
  <si>
    <t>STRIP 2P F/D P=2.54 SSM-102-L-SV SAMTEC SMT</t>
  </si>
  <si>
    <t>-55..105</t>
  </si>
  <si>
    <t>J-2-0254-FDS-SSM</t>
  </si>
  <si>
    <t>11</t>
  </si>
  <si>
    <t>J5</t>
  </si>
  <si>
    <t>SSM-108-L-SV</t>
  </si>
  <si>
    <t>STRIP 8P F/D P=2.54 SSM-108-L-SV SAMTEC SMT</t>
  </si>
  <si>
    <t>-40..105°</t>
  </si>
  <si>
    <t>J-8-0254-FDS-SSM</t>
  </si>
  <si>
    <t>12</t>
  </si>
  <si>
    <t>J6</t>
  </si>
  <si>
    <t>SSM-109-L-SV</t>
  </si>
  <si>
    <t>STRIP 9P F/D P=2.54 SSM-109-L-SV SAMTEC SMT</t>
  </si>
  <si>
    <t>J-9-0254-FDS-SSM</t>
  </si>
  <si>
    <t>13</t>
  </si>
  <si>
    <t>J7</t>
  </si>
  <si>
    <t>BM04B-SRSS-TBT</t>
  </si>
  <si>
    <t>BM04B-SRSS-TBT(LF)(SN)</t>
  </si>
  <si>
    <t>CONN. SH 4P M/D P=1 BM04B-SRSS-TBT(LF)(SN) JST SMT</t>
  </si>
  <si>
    <t>-25°..+85°</t>
  </si>
  <si>
    <t>D-455-2874-1-ND</t>
  </si>
  <si>
    <t>J-4-0100-MDS-SH</t>
  </si>
  <si>
    <t>14</t>
  </si>
  <si>
    <t>J8</t>
  </si>
  <si>
    <t>B5B-ZR-SM4-TF</t>
  </si>
  <si>
    <t>CONN. ZH 5P M/D P=1.5 ZH JST B5B-ZR-SM4-TF</t>
  </si>
  <si>
    <t>D-455-1684-1-ND</t>
  </si>
  <si>
    <t>J-5-0150-MDS-B5B-ZR-SM4</t>
  </si>
  <si>
    <t>15</t>
  </si>
  <si>
    <t>J9</t>
  </si>
  <si>
    <t>MSD-4-A</t>
  </si>
  <si>
    <t>CONN. MICROSD 9P F/90° PUSH-PUSH MSD-4-A MOLEX SMT</t>
  </si>
  <si>
    <t>-40°..+85°</t>
  </si>
  <si>
    <t>J-9-0110-FOS-MSD-4-A</t>
  </si>
  <si>
    <t>16</t>
  </si>
  <si>
    <t>J10</t>
  </si>
  <si>
    <t>BOB-00544</t>
  </si>
  <si>
    <t>CONN. MICROSD 7P F/90° PUSH-PUSH BOB-00544 SPARKFUN THT</t>
  </si>
  <si>
    <t>J-7-0254-BOB-00544</t>
  </si>
  <si>
    <t>17</t>
  </si>
  <si>
    <t>LD1</t>
  </si>
  <si>
    <t>150141YS73100</t>
  </si>
  <si>
    <t>DIODO LED GIALLO 150141YS73100 WURTH SMT</t>
  </si>
  <si>
    <t>LD-3228</t>
  </si>
  <si>
    <t>18</t>
  </si>
  <si>
    <t>LD2,LD3</t>
  </si>
  <si>
    <t>T3A33BRG-H9C0002X1U1930</t>
  </si>
  <si>
    <t>DIODO LED RGB T3A33BRG-H9C0002X1U1930 HARVATEK SMT</t>
  </si>
  <si>
    <t>-40..85°</t>
  </si>
  <si>
    <t>LD-T3A33</t>
  </si>
  <si>
    <t>19</t>
  </si>
  <si>
    <t>L1</t>
  </si>
  <si>
    <t>LQM2HPN4R7MG0L</t>
  </si>
  <si>
    <t>INDUTTANZA 4.7uH 1.1A 20% 1008 LQM2HPN4R7MG0L MURATA SMT</t>
  </si>
  <si>
    <t>-40°..+125°</t>
  </si>
  <si>
    <t>LS-1008</t>
  </si>
  <si>
    <t>20</t>
  </si>
  <si>
    <t>PB1</t>
  </si>
  <si>
    <t>FSM4JSMAATR</t>
  </si>
  <si>
    <t>PULSANTE 24V 0.05A D=6x6 SPST FSM4JSMAATR TE SMT</t>
  </si>
  <si>
    <t>-35°..+85°</t>
  </si>
  <si>
    <t>PB-OT-FSM4J</t>
  </si>
  <si>
    <t>21</t>
  </si>
  <si>
    <t>R1</t>
  </si>
  <si>
    <t>523R</t>
  </si>
  <si>
    <t>CRCW0805523RFKEA</t>
  </si>
  <si>
    <t>CHIP RES. 523R 0805 1/8W 1% 100PPM/°C</t>
  </si>
  <si>
    <t>RS-0805</t>
  </si>
  <si>
    <t>22</t>
  </si>
  <si>
    <t>R2,R5</t>
  </si>
  <si>
    <t>120k</t>
  </si>
  <si>
    <t>RC0805FR-07120KL</t>
  </si>
  <si>
    <t>CHIP RES. 120K 0805 1/8W 1% 100PPM/°C</t>
  </si>
  <si>
    <t>23</t>
  </si>
  <si>
    <t>R3</t>
  </si>
  <si>
    <t>430k</t>
  </si>
  <si>
    <t>CHIP RES. 430K 0805 1/8W 1%</t>
  </si>
  <si>
    <t>24</t>
  </si>
  <si>
    <t>R4</t>
  </si>
  <si>
    <t>2.8k</t>
  </si>
  <si>
    <t>RC0805FR-072K8L</t>
  </si>
  <si>
    <t>CHIP RES. 2K8 0805 1/8W 1% 100PPM/°C</t>
  </si>
  <si>
    <t>25</t>
  </si>
  <si>
    <t>R6</t>
  </si>
  <si>
    <t>180k</t>
  </si>
  <si>
    <t>RC0805FR-07180KL</t>
  </si>
  <si>
    <t>CHIP RES. 180K 0805 1/8W 1% 100PPM/°C</t>
  </si>
  <si>
    <t>26</t>
  </si>
  <si>
    <t>R7,R8</t>
  </si>
  <si>
    <t>4.7k</t>
  </si>
  <si>
    <t>CHIP RES. 4K7 0805 1/8W 1%</t>
  </si>
  <si>
    <t>27</t>
  </si>
  <si>
    <t>R9,R10,R11,R12,R13,R15,R16</t>
  </si>
  <si>
    <t>33k</t>
  </si>
  <si>
    <t>CHIP RES. 33K 0805 1/8W 1% 100PPM/°C</t>
  </si>
  <si>
    <t>28</t>
  </si>
  <si>
    <t>R14</t>
  </si>
  <si>
    <t>470R</t>
  </si>
  <si>
    <t>CHIP RES. 470R 0805 1/8W 1%</t>
  </si>
  <si>
    <t>29</t>
  </si>
  <si>
    <t>R17</t>
  </si>
  <si>
    <t>71.5k</t>
  </si>
  <si>
    <t>CHIP RES. 71K5 0805 1/8W 1%</t>
  </si>
  <si>
    <t>30</t>
  </si>
  <si>
    <t>R18</t>
  </si>
  <si>
    <t>1.5k</t>
  </si>
  <si>
    <t>CHIP RES. 1K5 0805 1/8W 1%</t>
  </si>
  <si>
    <t>31</t>
  </si>
  <si>
    <t>TVS1</t>
  </si>
  <si>
    <t>DT2042-04SO-7</t>
  </si>
  <si>
    <t>DIODO TVS UNIDIR. DT2042-04SO-7 DIODES SOT23-6 SMT</t>
  </si>
  <si>
    <t>SOT23-6-DBV</t>
  </si>
  <si>
    <t>32</t>
  </si>
  <si>
    <t>U1</t>
  </si>
  <si>
    <t>MCP73833T-AMI/UN</t>
  </si>
  <si>
    <t>INTEGRATO BATTERY MANAGEMENT MCP73833T-AMI/UN MICROCHIP MSOP10 SMT</t>
  </si>
  <si>
    <t>MSOP10</t>
  </si>
  <si>
    <t>33</t>
  </si>
  <si>
    <t>U2</t>
  </si>
  <si>
    <t>MCP1642B-50I/MS</t>
  </si>
  <si>
    <t>INTEGRATO BOOST MCP1642B-50I/MS MICROCHIP DFN8 SMT</t>
  </si>
  <si>
    <t>MSOP8</t>
  </si>
  <si>
    <t>34</t>
  </si>
  <si>
    <t>U3</t>
  </si>
  <si>
    <t>RX-8025SA:AA</t>
  </si>
  <si>
    <t>RX-8025SA:AA0</t>
  </si>
  <si>
    <t>RX-8025SA:AA3</t>
  </si>
  <si>
    <t>RX-8025SA:AA PURE SN</t>
  </si>
  <si>
    <t>INTEGRATO CLOCK RX-8025SA:AA EPSON TIMING SOP14 SMT</t>
  </si>
  <si>
    <t>SOP14</t>
  </si>
  <si>
    <t>NOT MOUNTED</t>
  </si>
  <si>
    <t>35</t>
  </si>
  <si>
    <t>FID1,FID2,FID3,FID4,FID5,FID6</t>
  </si>
  <si>
    <t>TPS</t>
  </si>
  <si>
    <t>FIDUCIAL</t>
  </si>
  <si>
    <t>36</t>
  </si>
  <si>
    <t>PAD3,PAD4</t>
  </si>
  <si>
    <t>PAD THT</t>
  </si>
  <si>
    <t>PAD-THT-R-0202-0102</t>
  </si>
  <si>
    <t>37</t>
  </si>
  <si>
    <t>PAD9,PAD10,PAD11,PAD12,PAD13,PAD14,PAD15,PAD16,PAD17,PAD18,PAD19,PAD20,PAD25,PAD26,PAD27,PAD28,PAD29,PAD30,PAD31,PAD32,PAD33,PAD34,PAD35,PAD36,PAD41,PAD42,PAD43,PAD44,PAD45,PAD46,PAD47,PAD48,PAD49,PAD50,PAD51,PAD52,PAD57,PAD58,PAD59,PAD60,PAD61,PAD62,PAD63,PAD64,PAD65,PAD66,PAD67,PAD68,PAD73,PAD74,PAD75,PAD76,PAD77,PAD78,PAD79,PAD80,PAD81,PAD82,PAD83,PAD84,PAD89,PAD90,PAD91,PAD92,PAD93,PAD94,PAD95,PAD96,PAD97,PAD98,PAD99,PAD100,PAD184,PAD185,PAD187</t>
  </si>
  <si>
    <t>PAD SMD</t>
  </si>
  <si>
    <t>PAD-0150X0150</t>
  </si>
  <si>
    <t>PAD182,PAD183,PAD186</t>
  </si>
  <si>
    <t>PAD-0100X0350</t>
  </si>
  <si>
    <t>CC0805KRX7R9BB104</t>
  </si>
  <si>
    <t>CL21A106KAYNNNE</t>
  </si>
  <si>
    <t>CL21A226MPQNNNE</t>
  </si>
  <si>
    <t>B340AE-13</t>
  </si>
  <si>
    <t>CRCW0805430KFKEA</t>
  </si>
  <si>
    <t>CRCW08054K70FKEAC</t>
  </si>
  <si>
    <t>RMCF0805FT33K0</t>
  </si>
  <si>
    <t>RC0805FR-07470RL</t>
  </si>
  <si>
    <t>RC0805FR-0771K5L</t>
  </si>
  <si>
    <t>RC0805JR-071K5L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</si>
</sst>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9C6500"/>
      <name val="Arial Narrow"/>
      <family val="2"/>
    </font>
    <font>
      <b/>
      <sz val="11"/>
      <color theme="1"/>
      <name val="Arial Narrow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EB8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1" fontId="3" fillId="0" borderId="1" xfId="0" applyNumberFormat="1" applyFont="1" applyBorder="1"/>
    <xf numFmtId="0" fontId="4" fillId="3" borderId="1" xfId="0" applyFont="1" applyFill="1" applyBorder="1"/>
    <xf numFmtId="0" fontId="5" fillId="0" borderId="1" xfId="0" applyFont="1" applyBorder="1"/>
    <xf numFmtId="0" fontId="6" fillId="0" borderId="0" xfId="0" applyFont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9525</xdr:rowOff>
    </xdr:from>
    <xdr:to>
      <xdr:col>5</xdr:col>
      <xdr:colOff>549004</xdr:colOff>
      <xdr:row>7</xdr:row>
      <xdr:rowOff>120693</xdr:rowOff>
    </xdr:to>
    <xdr:pic>
      <xdr:nvPicPr>
        <xdr:cNvPr id="2" name="Picture 1" descr="fa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9525"/>
          <a:ext cx="2606404" cy="144466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zoomScale="75" zoomScaleNormal="75" workbookViewId="0">
      <pane ySplit="9" topLeftCell="A10" activePane="bottomLeft" state="frozen"/>
      <selection pane="bottomLeft" activeCell="E14" sqref="E14"/>
    </sheetView>
  </sheetViews>
  <sheetFormatPr baseColWidth="10" defaultColWidth="8.83203125" defaultRowHeight="15" x14ac:dyDescent="0.2"/>
  <cols>
    <col min="1" max="2" width="10.5" customWidth="1"/>
    <col min="3" max="3" width="48.6640625" customWidth="1"/>
    <col min="4" max="4" width="25.83203125" customWidth="1"/>
    <col min="5" max="5" width="31" customWidth="1"/>
    <col min="6" max="7" width="15.5" customWidth="1"/>
    <col min="8" max="8" width="22.6640625" customWidth="1"/>
    <col min="9" max="9" width="72.1640625" customWidth="1"/>
    <col min="10" max="10" width="13.33203125" customWidth="1"/>
    <col min="11" max="11" width="17.5" customWidth="1"/>
    <col min="12" max="12" width="15.5" customWidth="1"/>
    <col min="13" max="13" width="25.83203125" customWidth="1"/>
    <col min="14" max="14" width="10.1640625" customWidth="1"/>
    <col min="15" max="15" width="8" customWidth="1"/>
  </cols>
  <sheetData>
    <row r="1" spans="1:14" x14ac:dyDescent="0.2">
      <c r="A1" s="7" t="s">
        <v>0</v>
      </c>
      <c r="B1" s="8"/>
      <c r="C1" s="9" t="s">
        <v>1</v>
      </c>
      <c r="D1" s="8"/>
    </row>
    <row r="2" spans="1:14" x14ac:dyDescent="0.2">
      <c r="A2" s="7" t="s">
        <v>2</v>
      </c>
      <c r="B2" s="8"/>
      <c r="C2" s="9" t="s">
        <v>3</v>
      </c>
      <c r="D2" s="8"/>
    </row>
    <row r="3" spans="1:14" x14ac:dyDescent="0.2">
      <c r="A3" s="7" t="s">
        <v>4</v>
      </c>
      <c r="B3" s="8"/>
      <c r="C3" s="9" t="s">
        <v>5</v>
      </c>
      <c r="D3" s="8"/>
    </row>
    <row r="4" spans="1:14" x14ac:dyDescent="0.2">
      <c r="A4" s="7" t="s">
        <v>6</v>
      </c>
      <c r="B4" s="8"/>
      <c r="C4" s="9" t="s">
        <v>7</v>
      </c>
      <c r="D4" s="8"/>
    </row>
    <row r="5" spans="1:14" x14ac:dyDescent="0.2">
      <c r="A5" s="7" t="s">
        <v>8</v>
      </c>
      <c r="B5" s="8"/>
      <c r="C5" s="9" t="s">
        <v>9</v>
      </c>
      <c r="D5" s="8"/>
    </row>
    <row r="6" spans="1:14" x14ac:dyDescent="0.2">
      <c r="A6" s="7" t="s">
        <v>10</v>
      </c>
      <c r="B6" s="8"/>
      <c r="C6" s="9" t="s">
        <v>11</v>
      </c>
      <c r="D6" s="8"/>
    </row>
    <row r="7" spans="1:14" x14ac:dyDescent="0.2">
      <c r="A7" s="7" t="s">
        <v>12</v>
      </c>
      <c r="B7" s="8"/>
      <c r="C7" s="9" t="s">
        <v>13</v>
      </c>
      <c r="D7" s="8"/>
    </row>
    <row r="9" spans="1:14" x14ac:dyDescent="0.2">
      <c r="A9" s="1" t="s">
        <v>14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21</v>
      </c>
      <c r="I9" s="1" t="s">
        <v>22</v>
      </c>
      <c r="J9" s="1" t="s">
        <v>23</v>
      </c>
      <c r="K9" s="1" t="s">
        <v>24</v>
      </c>
      <c r="L9" s="1" t="s">
        <v>25</v>
      </c>
      <c r="M9" s="1" t="s">
        <v>26</v>
      </c>
      <c r="N9" s="1" t="s">
        <v>27</v>
      </c>
    </row>
    <row r="10" spans="1:14" ht="16" x14ac:dyDescent="0.2">
      <c r="A10" s="2" t="s">
        <v>5</v>
      </c>
      <c r="B10" s="3">
        <v>1</v>
      </c>
      <c r="C10" s="2" t="s">
        <v>28</v>
      </c>
      <c r="D10" s="2" t="s">
        <v>29</v>
      </c>
      <c r="E10" s="2"/>
      <c r="F10" s="2"/>
      <c r="G10" s="2"/>
      <c r="H10" s="2"/>
      <c r="I10" s="2" t="s">
        <v>30</v>
      </c>
      <c r="J10" s="2" t="s">
        <v>31</v>
      </c>
      <c r="K10" s="4" t="s">
        <v>32</v>
      </c>
      <c r="L10" s="2" t="s">
        <v>33</v>
      </c>
      <c r="M10" s="2"/>
      <c r="N10" s="4"/>
    </row>
    <row r="11" spans="1:14" ht="16" x14ac:dyDescent="0.2">
      <c r="A11" s="2" t="s">
        <v>34</v>
      </c>
      <c r="B11" s="3">
        <v>5</v>
      </c>
      <c r="C11" s="2" t="s">
        <v>35</v>
      </c>
      <c r="D11" s="2" t="s">
        <v>36</v>
      </c>
      <c r="E11" s="2" t="s">
        <v>230</v>
      </c>
      <c r="F11" s="2"/>
      <c r="G11" s="2"/>
      <c r="H11" s="2"/>
      <c r="I11" s="2" t="s">
        <v>37</v>
      </c>
      <c r="J11" s="2"/>
      <c r="K11" s="2" t="s">
        <v>38</v>
      </c>
      <c r="L11" s="2" t="s">
        <v>39</v>
      </c>
      <c r="M11" s="2" t="s">
        <v>40</v>
      </c>
      <c r="N11" s="3">
        <v>10516</v>
      </c>
    </row>
    <row r="12" spans="1:14" ht="16" x14ac:dyDescent="0.2">
      <c r="A12" s="2" t="s">
        <v>41</v>
      </c>
      <c r="B12" s="3">
        <v>2</v>
      </c>
      <c r="C12" s="2" t="s">
        <v>42</v>
      </c>
      <c r="D12" s="2" t="s">
        <v>43</v>
      </c>
      <c r="E12" s="2" t="s">
        <v>44</v>
      </c>
      <c r="F12" s="2"/>
      <c r="G12" s="2"/>
      <c r="H12" s="2"/>
      <c r="I12" s="2" t="s">
        <v>45</v>
      </c>
      <c r="J12" s="2" t="s">
        <v>46</v>
      </c>
      <c r="K12" s="4"/>
      <c r="L12" s="2" t="s">
        <v>39</v>
      </c>
      <c r="M12" s="2" t="s">
        <v>40</v>
      </c>
      <c r="N12" s="4"/>
    </row>
    <row r="13" spans="1:14" ht="16" x14ac:dyDescent="0.2">
      <c r="A13" s="2" t="s">
        <v>47</v>
      </c>
      <c r="B13" s="3">
        <v>2</v>
      </c>
      <c r="C13" s="2" t="s">
        <v>48</v>
      </c>
      <c r="D13" s="2" t="s">
        <v>49</v>
      </c>
      <c r="E13" s="2" t="s">
        <v>231</v>
      </c>
      <c r="F13" s="2"/>
      <c r="G13" s="2"/>
      <c r="H13" s="2"/>
      <c r="I13" s="2" t="s">
        <v>50</v>
      </c>
      <c r="J13" s="2" t="s">
        <v>51</v>
      </c>
      <c r="K13" s="4"/>
      <c r="L13" s="2" t="s">
        <v>39</v>
      </c>
      <c r="M13" s="2" t="s">
        <v>40</v>
      </c>
      <c r="N13" s="4"/>
    </row>
    <row r="14" spans="1:14" ht="16" x14ac:dyDescent="0.2">
      <c r="A14" s="2" t="s">
        <v>52</v>
      </c>
      <c r="B14" s="3">
        <v>1</v>
      </c>
      <c r="C14" s="2" t="s">
        <v>53</v>
      </c>
      <c r="D14" s="2" t="s">
        <v>54</v>
      </c>
      <c r="E14" s="2" t="s">
        <v>55</v>
      </c>
      <c r="F14" s="2"/>
      <c r="G14" s="2"/>
      <c r="H14" s="2"/>
      <c r="I14" s="2" t="s">
        <v>56</v>
      </c>
      <c r="J14" s="2" t="s">
        <v>57</v>
      </c>
      <c r="K14" s="4"/>
      <c r="L14" s="2" t="s">
        <v>58</v>
      </c>
      <c r="M14" s="2" t="s">
        <v>59</v>
      </c>
      <c r="N14" s="4"/>
    </row>
    <row r="15" spans="1:14" ht="16" x14ac:dyDescent="0.2">
      <c r="A15" s="2" t="s">
        <v>60</v>
      </c>
      <c r="B15" s="3">
        <v>1</v>
      </c>
      <c r="C15" s="2" t="s">
        <v>61</v>
      </c>
      <c r="D15" s="2" t="s">
        <v>62</v>
      </c>
      <c r="E15" s="2" t="s">
        <v>232</v>
      </c>
      <c r="F15" s="2"/>
      <c r="G15" s="2"/>
      <c r="H15" s="2"/>
      <c r="I15" s="2" t="s">
        <v>63</v>
      </c>
      <c r="J15" s="2"/>
      <c r="K15" s="2" t="s">
        <v>38</v>
      </c>
      <c r="L15" s="2" t="s">
        <v>39</v>
      </c>
      <c r="M15" s="2" t="s">
        <v>40</v>
      </c>
      <c r="N15" s="3">
        <v>35227</v>
      </c>
    </row>
    <row r="16" spans="1:14" ht="16" x14ac:dyDescent="0.2">
      <c r="A16" s="2" t="s">
        <v>64</v>
      </c>
      <c r="B16" s="3">
        <v>3</v>
      </c>
      <c r="C16" s="2" t="s">
        <v>65</v>
      </c>
      <c r="D16" s="2" t="s">
        <v>66</v>
      </c>
      <c r="E16" s="2" t="s">
        <v>233</v>
      </c>
      <c r="F16" s="2"/>
      <c r="G16" s="2"/>
      <c r="H16" s="2"/>
      <c r="I16" s="2" t="s">
        <v>67</v>
      </c>
      <c r="J16" s="2" t="s">
        <v>68</v>
      </c>
      <c r="K16" s="2" t="s">
        <v>38</v>
      </c>
      <c r="L16" s="2" t="s">
        <v>39</v>
      </c>
      <c r="M16" s="2" t="s">
        <v>69</v>
      </c>
      <c r="N16" s="3">
        <v>16612</v>
      </c>
    </row>
    <row r="17" spans="1:14" ht="16" x14ac:dyDescent="0.2">
      <c r="A17" s="2" t="s">
        <v>70</v>
      </c>
      <c r="B17" s="3">
        <v>1</v>
      </c>
      <c r="C17" s="2" t="s">
        <v>71</v>
      </c>
      <c r="D17" s="2" t="s">
        <v>72</v>
      </c>
      <c r="E17" s="2" t="s">
        <v>72</v>
      </c>
      <c r="F17" s="2"/>
      <c r="G17" s="2"/>
      <c r="H17" s="2"/>
      <c r="I17" s="2" t="s">
        <v>73</v>
      </c>
      <c r="J17" s="2"/>
      <c r="K17" s="4"/>
      <c r="L17" s="2" t="s">
        <v>58</v>
      </c>
      <c r="M17" s="2" t="s">
        <v>74</v>
      </c>
      <c r="N17" s="4"/>
    </row>
    <row r="18" spans="1:14" ht="16" x14ac:dyDescent="0.2">
      <c r="A18" s="2" t="s">
        <v>75</v>
      </c>
      <c r="B18" s="3">
        <v>2</v>
      </c>
      <c r="C18" s="2" t="s">
        <v>76</v>
      </c>
      <c r="D18" s="2" t="s">
        <v>77</v>
      </c>
      <c r="E18" s="2" t="s">
        <v>77</v>
      </c>
      <c r="F18" s="2"/>
      <c r="G18" s="2"/>
      <c r="H18" s="2"/>
      <c r="I18" s="2" t="s">
        <v>78</v>
      </c>
      <c r="J18" s="2" t="s">
        <v>79</v>
      </c>
      <c r="K18" s="4"/>
      <c r="L18" s="2" t="s">
        <v>80</v>
      </c>
      <c r="M18" s="2" t="s">
        <v>81</v>
      </c>
      <c r="N18" s="4"/>
    </row>
    <row r="19" spans="1:14" ht="16" x14ac:dyDescent="0.2">
      <c r="A19" s="2" t="s">
        <v>82</v>
      </c>
      <c r="B19" s="3">
        <v>1</v>
      </c>
      <c r="C19" s="2" t="s">
        <v>83</v>
      </c>
      <c r="D19" s="2" t="s">
        <v>84</v>
      </c>
      <c r="E19" s="2" t="s">
        <v>84</v>
      </c>
      <c r="F19" s="2"/>
      <c r="G19" s="2"/>
      <c r="H19" s="2"/>
      <c r="I19" s="2" t="s">
        <v>85</v>
      </c>
      <c r="J19" s="2" t="s">
        <v>86</v>
      </c>
      <c r="K19" s="4"/>
      <c r="L19" s="2" t="s">
        <v>80</v>
      </c>
      <c r="M19" s="2" t="s">
        <v>87</v>
      </c>
      <c r="N19" s="4"/>
    </row>
    <row r="20" spans="1:14" ht="16" x14ac:dyDescent="0.2">
      <c r="A20" s="2" t="s">
        <v>88</v>
      </c>
      <c r="B20" s="3">
        <v>1</v>
      </c>
      <c r="C20" s="2" t="s">
        <v>89</v>
      </c>
      <c r="D20" s="2" t="s">
        <v>90</v>
      </c>
      <c r="E20" s="2" t="s">
        <v>90</v>
      </c>
      <c r="F20" s="2"/>
      <c r="G20" s="2"/>
      <c r="H20" s="2"/>
      <c r="I20" s="2" t="s">
        <v>91</v>
      </c>
      <c r="J20" s="2" t="s">
        <v>92</v>
      </c>
      <c r="K20" s="4"/>
      <c r="L20" s="2" t="s">
        <v>39</v>
      </c>
      <c r="M20" s="2" t="s">
        <v>93</v>
      </c>
      <c r="N20" s="4"/>
    </row>
    <row r="21" spans="1:14" ht="16" x14ac:dyDescent="0.2">
      <c r="A21" s="2" t="s">
        <v>94</v>
      </c>
      <c r="B21" s="3">
        <v>1</v>
      </c>
      <c r="C21" s="2" t="s">
        <v>95</v>
      </c>
      <c r="D21" s="2" t="s">
        <v>96</v>
      </c>
      <c r="E21" s="2" t="s">
        <v>96</v>
      </c>
      <c r="F21" s="2"/>
      <c r="G21" s="2"/>
      <c r="H21" s="2"/>
      <c r="I21" s="2" t="s">
        <v>97</v>
      </c>
      <c r="J21" s="2" t="s">
        <v>79</v>
      </c>
      <c r="K21" s="4"/>
      <c r="L21" s="2" t="s">
        <v>80</v>
      </c>
      <c r="M21" s="2" t="s">
        <v>98</v>
      </c>
      <c r="N21" s="4"/>
    </row>
    <row r="22" spans="1:14" ht="16" x14ac:dyDescent="0.2">
      <c r="A22" s="2" t="s">
        <v>99</v>
      </c>
      <c r="B22" s="3">
        <v>1</v>
      </c>
      <c r="C22" s="2" t="s">
        <v>100</v>
      </c>
      <c r="D22" s="2" t="s">
        <v>101</v>
      </c>
      <c r="E22" s="2" t="s">
        <v>102</v>
      </c>
      <c r="F22" s="2"/>
      <c r="G22" s="2"/>
      <c r="H22" s="2"/>
      <c r="I22" s="2" t="s">
        <v>103</v>
      </c>
      <c r="J22" s="2" t="s">
        <v>104</v>
      </c>
      <c r="K22" s="4" t="s">
        <v>105</v>
      </c>
      <c r="L22" s="2" t="s">
        <v>39</v>
      </c>
      <c r="M22" s="2" t="s">
        <v>106</v>
      </c>
      <c r="N22" s="4"/>
    </row>
    <row r="23" spans="1:14" ht="16" x14ac:dyDescent="0.2">
      <c r="A23" s="2" t="s">
        <v>107</v>
      </c>
      <c r="B23" s="3">
        <v>1</v>
      </c>
      <c r="C23" s="2" t="s">
        <v>108</v>
      </c>
      <c r="D23" s="2" t="s">
        <v>109</v>
      </c>
      <c r="E23" s="2" t="s">
        <v>109</v>
      </c>
      <c r="F23" s="2"/>
      <c r="G23" s="2"/>
      <c r="H23" s="2"/>
      <c r="I23" s="2" t="s">
        <v>110</v>
      </c>
      <c r="J23" s="2" t="s">
        <v>104</v>
      </c>
      <c r="K23" s="4" t="s">
        <v>111</v>
      </c>
      <c r="L23" s="2" t="s">
        <v>39</v>
      </c>
      <c r="M23" s="2" t="s">
        <v>112</v>
      </c>
      <c r="N23" s="4"/>
    </row>
    <row r="24" spans="1:14" ht="16" x14ac:dyDescent="0.2">
      <c r="A24" s="2" t="s">
        <v>113</v>
      </c>
      <c r="B24" s="3">
        <v>1</v>
      </c>
      <c r="C24" s="2" t="s">
        <v>114</v>
      </c>
      <c r="D24" s="2" t="s">
        <v>115</v>
      </c>
      <c r="E24" s="2" t="s">
        <v>115</v>
      </c>
      <c r="F24" s="2"/>
      <c r="G24" s="2"/>
      <c r="H24" s="2"/>
      <c r="I24" s="2" t="s">
        <v>116</v>
      </c>
      <c r="J24" s="2" t="s">
        <v>117</v>
      </c>
      <c r="K24" s="2" t="s">
        <v>38</v>
      </c>
      <c r="L24" s="2" t="s">
        <v>39</v>
      </c>
      <c r="M24" s="2" t="s">
        <v>118</v>
      </c>
      <c r="N24" s="4"/>
    </row>
    <row r="25" spans="1:14" ht="16" x14ac:dyDescent="0.2">
      <c r="A25" s="2" t="s">
        <v>119</v>
      </c>
      <c r="B25" s="3">
        <v>1</v>
      </c>
      <c r="C25" s="2" t="s">
        <v>120</v>
      </c>
      <c r="D25" s="2" t="s">
        <v>121</v>
      </c>
      <c r="E25" s="2" t="s">
        <v>121</v>
      </c>
      <c r="F25" s="2"/>
      <c r="G25" s="2"/>
      <c r="H25" s="2"/>
      <c r="I25" s="2" t="s">
        <v>122</v>
      </c>
      <c r="J25" s="2" t="s">
        <v>117</v>
      </c>
      <c r="K25" s="4"/>
      <c r="L25" s="2" t="s">
        <v>39</v>
      </c>
      <c r="M25" s="2" t="s">
        <v>123</v>
      </c>
      <c r="N25" s="4"/>
    </row>
    <row r="26" spans="1:14" ht="16" x14ac:dyDescent="0.2">
      <c r="A26" s="2" t="s">
        <v>124</v>
      </c>
      <c r="B26" s="3">
        <v>1</v>
      </c>
      <c r="C26" s="2" t="s">
        <v>125</v>
      </c>
      <c r="D26" s="2" t="s">
        <v>126</v>
      </c>
      <c r="E26" s="2" t="s">
        <v>126</v>
      </c>
      <c r="F26" s="2"/>
      <c r="G26" s="2"/>
      <c r="H26" s="2"/>
      <c r="I26" s="2" t="s">
        <v>127</v>
      </c>
      <c r="J26" s="2" t="s">
        <v>117</v>
      </c>
      <c r="K26" s="4"/>
      <c r="L26" s="2" t="s">
        <v>39</v>
      </c>
      <c r="M26" s="2" t="s">
        <v>128</v>
      </c>
      <c r="N26" s="4"/>
    </row>
    <row r="27" spans="1:14" ht="16" x14ac:dyDescent="0.2">
      <c r="A27" s="2" t="s">
        <v>129</v>
      </c>
      <c r="B27" s="3">
        <v>2</v>
      </c>
      <c r="C27" s="2" t="s">
        <v>130</v>
      </c>
      <c r="D27" s="2" t="s">
        <v>131</v>
      </c>
      <c r="E27" s="2" t="s">
        <v>131</v>
      </c>
      <c r="F27" s="2"/>
      <c r="G27" s="2"/>
      <c r="H27" s="2"/>
      <c r="I27" s="2" t="s">
        <v>132</v>
      </c>
      <c r="J27" s="2" t="s">
        <v>133</v>
      </c>
      <c r="K27" s="4"/>
      <c r="L27" s="2" t="s">
        <v>39</v>
      </c>
      <c r="M27" s="2" t="s">
        <v>134</v>
      </c>
      <c r="N27" s="4"/>
    </row>
    <row r="28" spans="1:14" ht="16" x14ac:dyDescent="0.2">
      <c r="A28" s="2" t="s">
        <v>135</v>
      </c>
      <c r="B28" s="3">
        <v>1</v>
      </c>
      <c r="C28" s="2" t="s">
        <v>136</v>
      </c>
      <c r="D28" s="2" t="s">
        <v>137</v>
      </c>
      <c r="E28" s="2" t="s">
        <v>137</v>
      </c>
      <c r="F28" s="2"/>
      <c r="G28" s="2"/>
      <c r="H28" s="2"/>
      <c r="I28" s="2" t="s">
        <v>138</v>
      </c>
      <c r="J28" s="2" t="s">
        <v>139</v>
      </c>
      <c r="K28" s="4"/>
      <c r="L28" s="2" t="s">
        <v>39</v>
      </c>
      <c r="M28" s="2" t="s">
        <v>140</v>
      </c>
      <c r="N28" s="4"/>
    </row>
    <row r="29" spans="1:14" ht="16" x14ac:dyDescent="0.2">
      <c r="A29" s="2" t="s">
        <v>141</v>
      </c>
      <c r="B29" s="3">
        <v>1</v>
      </c>
      <c r="C29" s="2" t="s">
        <v>142</v>
      </c>
      <c r="D29" s="2" t="s">
        <v>143</v>
      </c>
      <c r="E29" s="2" t="s">
        <v>143</v>
      </c>
      <c r="F29" s="2"/>
      <c r="G29" s="2"/>
      <c r="H29" s="2"/>
      <c r="I29" s="2" t="s">
        <v>144</v>
      </c>
      <c r="J29" s="2" t="s">
        <v>145</v>
      </c>
      <c r="K29" s="2" t="s">
        <v>38</v>
      </c>
      <c r="L29" s="2" t="s">
        <v>39</v>
      </c>
      <c r="M29" s="2" t="s">
        <v>146</v>
      </c>
      <c r="N29" s="4"/>
    </row>
    <row r="30" spans="1:14" ht="16" x14ac:dyDescent="0.2">
      <c r="A30" s="2" t="s">
        <v>147</v>
      </c>
      <c r="B30" s="3">
        <v>1</v>
      </c>
      <c r="C30" s="2" t="s">
        <v>148</v>
      </c>
      <c r="D30" s="2" t="s">
        <v>149</v>
      </c>
      <c r="E30" s="2" t="s">
        <v>150</v>
      </c>
      <c r="F30" s="2"/>
      <c r="G30" s="2"/>
      <c r="H30" s="2"/>
      <c r="I30" s="2" t="s">
        <v>151</v>
      </c>
      <c r="J30" s="2"/>
      <c r="K30" s="4"/>
      <c r="L30" s="2" t="s">
        <v>39</v>
      </c>
      <c r="M30" s="2" t="s">
        <v>152</v>
      </c>
      <c r="N30" s="4"/>
    </row>
    <row r="31" spans="1:14" ht="16" x14ac:dyDescent="0.2">
      <c r="A31" s="2" t="s">
        <v>153</v>
      </c>
      <c r="B31" s="3">
        <v>2</v>
      </c>
      <c r="C31" s="2" t="s">
        <v>154</v>
      </c>
      <c r="D31" s="2" t="s">
        <v>155</v>
      </c>
      <c r="E31" s="2" t="s">
        <v>156</v>
      </c>
      <c r="F31" s="2"/>
      <c r="G31" s="2"/>
      <c r="H31" s="2"/>
      <c r="I31" s="2" t="s">
        <v>157</v>
      </c>
      <c r="J31" s="2"/>
      <c r="K31" s="4"/>
      <c r="L31" s="2" t="s">
        <v>39</v>
      </c>
      <c r="M31" s="2" t="s">
        <v>152</v>
      </c>
      <c r="N31" s="4"/>
    </row>
    <row r="32" spans="1:14" ht="16" x14ac:dyDescent="0.2">
      <c r="A32" s="2" t="s">
        <v>158</v>
      </c>
      <c r="B32" s="3">
        <v>1</v>
      </c>
      <c r="C32" s="2" t="s">
        <v>159</v>
      </c>
      <c r="D32" s="2" t="s">
        <v>160</v>
      </c>
      <c r="E32" s="2" t="s">
        <v>234</v>
      </c>
      <c r="F32" s="2"/>
      <c r="G32" s="2"/>
      <c r="H32" s="2"/>
      <c r="I32" s="2" t="s">
        <v>161</v>
      </c>
      <c r="J32" s="2"/>
      <c r="K32" s="2" t="s">
        <v>38</v>
      </c>
      <c r="L32" s="2" t="s">
        <v>39</v>
      </c>
      <c r="M32" s="2" t="s">
        <v>152</v>
      </c>
      <c r="N32" s="3">
        <v>17583</v>
      </c>
    </row>
    <row r="33" spans="1:14" ht="16" x14ac:dyDescent="0.2">
      <c r="A33" s="2" t="s">
        <v>162</v>
      </c>
      <c r="B33" s="3">
        <v>1</v>
      </c>
      <c r="C33" s="2" t="s">
        <v>163</v>
      </c>
      <c r="D33" s="2" t="s">
        <v>164</v>
      </c>
      <c r="E33" s="2" t="s">
        <v>165</v>
      </c>
      <c r="F33" s="2"/>
      <c r="G33" s="2"/>
      <c r="H33" s="2"/>
      <c r="I33" s="2" t="s">
        <v>166</v>
      </c>
      <c r="J33" s="2"/>
      <c r="K33" s="4"/>
      <c r="L33" s="2" t="s">
        <v>39</v>
      </c>
      <c r="M33" s="2" t="s">
        <v>152</v>
      </c>
      <c r="N33" s="4"/>
    </row>
    <row r="34" spans="1:14" ht="16" x14ac:dyDescent="0.2">
      <c r="A34" s="2" t="s">
        <v>167</v>
      </c>
      <c r="B34" s="3">
        <v>1</v>
      </c>
      <c r="C34" s="2" t="s">
        <v>168</v>
      </c>
      <c r="D34" s="2" t="s">
        <v>169</v>
      </c>
      <c r="E34" s="2" t="s">
        <v>170</v>
      </c>
      <c r="F34" s="2"/>
      <c r="G34" s="2"/>
      <c r="H34" s="2"/>
      <c r="I34" s="2" t="s">
        <v>171</v>
      </c>
      <c r="J34" s="2"/>
      <c r="K34" s="4"/>
      <c r="L34" s="2" t="s">
        <v>39</v>
      </c>
      <c r="M34" s="2" t="s">
        <v>152</v>
      </c>
      <c r="N34" s="4"/>
    </row>
    <row r="35" spans="1:14" ht="16" x14ac:dyDescent="0.2">
      <c r="A35" s="2" t="s">
        <v>172</v>
      </c>
      <c r="B35" s="3">
        <v>2</v>
      </c>
      <c r="C35" s="2" t="s">
        <v>173</v>
      </c>
      <c r="D35" s="2" t="s">
        <v>174</v>
      </c>
      <c r="E35" s="2" t="s">
        <v>235</v>
      </c>
      <c r="F35" s="2"/>
      <c r="G35" s="2"/>
      <c r="H35" s="2"/>
      <c r="I35" s="2" t="s">
        <v>175</v>
      </c>
      <c r="J35" s="2"/>
      <c r="K35" s="2" t="s">
        <v>38</v>
      </c>
      <c r="L35" s="2" t="s">
        <v>39</v>
      </c>
      <c r="M35" s="2" t="s">
        <v>152</v>
      </c>
      <c r="N35" s="3">
        <v>15005</v>
      </c>
    </row>
    <row r="36" spans="1:14" ht="16" x14ac:dyDescent="0.2">
      <c r="A36" s="2" t="s">
        <v>176</v>
      </c>
      <c r="B36" s="3">
        <v>7</v>
      </c>
      <c r="C36" s="2" t="s">
        <v>177</v>
      </c>
      <c r="D36" s="2" t="s">
        <v>178</v>
      </c>
      <c r="E36" s="2" t="s">
        <v>236</v>
      </c>
      <c r="F36" s="2"/>
      <c r="G36" s="2"/>
      <c r="H36" s="2"/>
      <c r="I36" s="2" t="s">
        <v>179</v>
      </c>
      <c r="J36" s="2"/>
      <c r="K36" s="4"/>
      <c r="L36" s="2" t="s">
        <v>39</v>
      </c>
      <c r="M36" s="2" t="s">
        <v>152</v>
      </c>
      <c r="N36" s="4"/>
    </row>
    <row r="37" spans="1:14" ht="16" x14ac:dyDescent="0.2">
      <c r="A37" s="2" t="s">
        <v>180</v>
      </c>
      <c r="B37" s="3">
        <v>1</v>
      </c>
      <c r="C37" s="2" t="s">
        <v>181</v>
      </c>
      <c r="D37" s="2" t="s">
        <v>182</v>
      </c>
      <c r="E37" s="2" t="s">
        <v>237</v>
      </c>
      <c r="F37" s="2"/>
      <c r="G37" s="2"/>
      <c r="H37" s="2"/>
      <c r="I37" s="2" t="s">
        <v>183</v>
      </c>
      <c r="J37" s="2"/>
      <c r="K37" s="2" t="s">
        <v>38</v>
      </c>
      <c r="L37" s="2" t="s">
        <v>39</v>
      </c>
      <c r="M37" s="2" t="s">
        <v>152</v>
      </c>
      <c r="N37" s="3">
        <v>43376</v>
      </c>
    </row>
    <row r="38" spans="1:14" ht="16" x14ac:dyDescent="0.2">
      <c r="A38" s="2" t="s">
        <v>184</v>
      </c>
      <c r="B38" s="3">
        <v>1</v>
      </c>
      <c r="C38" s="2" t="s">
        <v>185</v>
      </c>
      <c r="D38" s="2" t="s">
        <v>186</v>
      </c>
      <c r="E38" s="2" t="s">
        <v>238</v>
      </c>
      <c r="F38" s="2"/>
      <c r="G38" s="2"/>
      <c r="H38" s="2"/>
      <c r="I38" s="2" t="s">
        <v>187</v>
      </c>
      <c r="J38" s="2"/>
      <c r="K38" s="4"/>
      <c r="L38" s="2" t="s">
        <v>39</v>
      </c>
      <c r="M38" s="2" t="s">
        <v>152</v>
      </c>
      <c r="N38" s="4"/>
    </row>
    <row r="39" spans="1:14" ht="16" x14ac:dyDescent="0.2">
      <c r="A39" s="2" t="s">
        <v>188</v>
      </c>
      <c r="B39" s="3">
        <v>1</v>
      </c>
      <c r="C39" s="2" t="s">
        <v>189</v>
      </c>
      <c r="D39" s="2" t="s">
        <v>190</v>
      </c>
      <c r="E39" s="2" t="s">
        <v>239</v>
      </c>
      <c r="F39" s="2"/>
      <c r="G39" s="2"/>
      <c r="H39" s="2"/>
      <c r="I39" s="2" t="s">
        <v>191</v>
      </c>
      <c r="J39" s="2"/>
      <c r="K39" s="2" t="s">
        <v>38</v>
      </c>
      <c r="L39" s="2" t="s">
        <v>39</v>
      </c>
      <c r="M39" s="2" t="s">
        <v>152</v>
      </c>
      <c r="N39" s="3">
        <v>11781</v>
      </c>
    </row>
    <row r="40" spans="1:14" ht="16" x14ac:dyDescent="0.2">
      <c r="A40" s="2" t="s">
        <v>192</v>
      </c>
      <c r="B40" s="3">
        <v>1</v>
      </c>
      <c r="C40" s="2" t="s">
        <v>193</v>
      </c>
      <c r="D40" s="2" t="s">
        <v>194</v>
      </c>
      <c r="E40" s="2" t="s">
        <v>194</v>
      </c>
      <c r="F40" s="2"/>
      <c r="G40" s="2"/>
      <c r="H40" s="2"/>
      <c r="I40" s="2" t="s">
        <v>195</v>
      </c>
      <c r="J40" s="2"/>
      <c r="K40" s="4"/>
      <c r="L40" s="2" t="s">
        <v>39</v>
      </c>
      <c r="M40" s="2" t="s">
        <v>196</v>
      </c>
      <c r="N40" s="4"/>
    </row>
    <row r="41" spans="1:14" ht="16" x14ac:dyDescent="0.2">
      <c r="A41" s="2" t="s">
        <v>197</v>
      </c>
      <c r="B41" s="3">
        <v>1</v>
      </c>
      <c r="C41" s="2" t="s">
        <v>198</v>
      </c>
      <c r="D41" s="2" t="s">
        <v>199</v>
      </c>
      <c r="E41" s="2" t="s">
        <v>199</v>
      </c>
      <c r="F41" s="2"/>
      <c r="G41" s="2"/>
      <c r="H41" s="2"/>
      <c r="I41" s="2" t="s">
        <v>200</v>
      </c>
      <c r="J41" s="2" t="s">
        <v>117</v>
      </c>
      <c r="K41" s="4"/>
      <c r="L41" s="2" t="s">
        <v>39</v>
      </c>
      <c r="M41" s="2" t="s">
        <v>201</v>
      </c>
      <c r="N41" s="4"/>
    </row>
    <row r="42" spans="1:14" ht="16" x14ac:dyDescent="0.2">
      <c r="A42" s="2" t="s">
        <v>202</v>
      </c>
      <c r="B42" s="3">
        <v>1</v>
      </c>
      <c r="C42" s="2" t="s">
        <v>203</v>
      </c>
      <c r="D42" s="2" t="s">
        <v>204</v>
      </c>
      <c r="E42" s="2" t="s">
        <v>204</v>
      </c>
      <c r="F42" s="2"/>
      <c r="G42" s="2"/>
      <c r="H42" s="2"/>
      <c r="I42" s="2" t="s">
        <v>205</v>
      </c>
      <c r="J42" s="2" t="s">
        <v>117</v>
      </c>
      <c r="K42" s="4"/>
      <c r="L42" s="2" t="s">
        <v>39</v>
      </c>
      <c r="M42" s="2" t="s">
        <v>206</v>
      </c>
      <c r="N42" s="4"/>
    </row>
    <row r="43" spans="1:14" ht="16" x14ac:dyDescent="0.2">
      <c r="A43" s="2" t="s">
        <v>207</v>
      </c>
      <c r="B43" s="3">
        <v>1</v>
      </c>
      <c r="C43" s="2" t="s">
        <v>208</v>
      </c>
      <c r="D43" s="2" t="s">
        <v>209</v>
      </c>
      <c r="E43" s="2" t="s">
        <v>209</v>
      </c>
      <c r="F43" s="2" t="s">
        <v>210</v>
      </c>
      <c r="G43" s="2" t="s">
        <v>211</v>
      </c>
      <c r="H43" s="2" t="s">
        <v>212</v>
      </c>
      <c r="I43" s="2" t="s">
        <v>213</v>
      </c>
      <c r="J43" s="2" t="s">
        <v>117</v>
      </c>
      <c r="K43" s="4"/>
      <c r="L43" s="2" t="s">
        <v>39</v>
      </c>
      <c r="M43" s="2" t="s">
        <v>214</v>
      </c>
      <c r="N43" s="4"/>
    </row>
    <row r="44" spans="1:14" x14ac:dyDescent="0.2">
      <c r="B44" s="5">
        <f>SUM(B10:B43)</f>
        <v>52</v>
      </c>
    </row>
    <row r="49" spans="1:14" ht="24" x14ac:dyDescent="0.3">
      <c r="A49" s="6" t="s">
        <v>215</v>
      </c>
    </row>
    <row r="50" spans="1:14" ht="16" x14ac:dyDescent="0.2">
      <c r="A50" s="2" t="s">
        <v>216</v>
      </c>
      <c r="B50" s="3">
        <v>6</v>
      </c>
      <c r="C50" s="2" t="s">
        <v>217</v>
      </c>
      <c r="D50" s="2" t="s">
        <v>218</v>
      </c>
      <c r="E50" s="2"/>
      <c r="F50" s="2"/>
      <c r="G50" s="2"/>
      <c r="H50" s="2"/>
      <c r="I50" s="2" t="s">
        <v>219</v>
      </c>
      <c r="J50" s="2"/>
      <c r="K50" s="2" t="s">
        <v>38</v>
      </c>
      <c r="L50" s="2" t="s">
        <v>39</v>
      </c>
      <c r="M50" s="2" t="s">
        <v>219</v>
      </c>
      <c r="N50" s="3"/>
    </row>
    <row r="51" spans="1:14" ht="16" x14ac:dyDescent="0.2">
      <c r="A51" s="2" t="s">
        <v>220</v>
      </c>
      <c r="B51" s="3">
        <v>2</v>
      </c>
      <c r="C51" s="2" t="s">
        <v>221</v>
      </c>
      <c r="D51" s="2" t="s">
        <v>218</v>
      </c>
      <c r="E51" s="2"/>
      <c r="F51" s="2"/>
      <c r="G51" s="2"/>
      <c r="H51" s="2"/>
      <c r="I51" s="2" t="s">
        <v>222</v>
      </c>
      <c r="J51" s="2"/>
      <c r="K51" s="2" t="s">
        <v>38</v>
      </c>
      <c r="L51" s="2" t="s">
        <v>58</v>
      </c>
      <c r="M51" s="2" t="s">
        <v>223</v>
      </c>
      <c r="N51" s="3"/>
    </row>
    <row r="52" spans="1:14" ht="136" x14ac:dyDescent="0.2">
      <c r="A52" s="2" t="s">
        <v>224</v>
      </c>
      <c r="B52" s="3">
        <v>75</v>
      </c>
      <c r="C52" s="2" t="s">
        <v>225</v>
      </c>
      <c r="D52" s="2" t="s">
        <v>218</v>
      </c>
      <c r="E52" s="2"/>
      <c r="F52" s="2"/>
      <c r="G52" s="2"/>
      <c r="H52" s="2"/>
      <c r="I52" s="2" t="s">
        <v>226</v>
      </c>
      <c r="J52" s="2"/>
      <c r="K52" s="2" t="s">
        <v>38</v>
      </c>
      <c r="L52" s="2" t="s">
        <v>39</v>
      </c>
      <c r="M52" s="2" t="s">
        <v>227</v>
      </c>
      <c r="N52" s="3"/>
    </row>
    <row r="53" spans="1:14" ht="16" x14ac:dyDescent="0.2">
      <c r="A53" s="2" t="s">
        <v>224</v>
      </c>
      <c r="B53" s="3">
        <v>3</v>
      </c>
      <c r="C53" s="2" t="s">
        <v>228</v>
      </c>
      <c r="D53" s="2" t="s">
        <v>218</v>
      </c>
      <c r="E53" s="2"/>
      <c r="F53" s="2"/>
      <c r="G53" s="2"/>
      <c r="H53" s="2"/>
      <c r="I53" s="2" t="s">
        <v>226</v>
      </c>
      <c r="J53" s="2"/>
      <c r="K53" s="2"/>
      <c r="L53" s="2" t="s">
        <v>39</v>
      </c>
      <c r="M53" s="2" t="s">
        <v>229</v>
      </c>
      <c r="N53" s="3"/>
    </row>
    <row r="54" spans="1:14" x14ac:dyDescent="0.2">
      <c r="B54" s="5">
        <f>SUM(B50:B53)</f>
        <v>86</v>
      </c>
    </row>
  </sheetData>
  <mergeCells count="14">
    <mergeCell ref="A1:B1"/>
    <mergeCell ref="C1:D1"/>
    <mergeCell ref="A2:B2"/>
    <mergeCell ref="C2:D2"/>
    <mergeCell ref="A3:B3"/>
    <mergeCell ref="C3:D3"/>
    <mergeCell ref="A7:B7"/>
    <mergeCell ref="C7:D7"/>
    <mergeCell ref="A4:B4"/>
    <mergeCell ref="C4:D4"/>
    <mergeCell ref="A5:B5"/>
    <mergeCell ref="C5:D5"/>
    <mergeCell ref="A6:B6"/>
    <mergeCell ref="C6:D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8" ma:contentTypeDescription="Creare un nuovo documento." ma:contentTypeScope="" ma:versionID="6e12a84bde65b07ef8ba3e228de4ce47">
  <xsd:schema xmlns:xsd="http://www.w3.org/2001/XMLSchema" xmlns:xs="http://www.w3.org/2001/XMLSchema" xmlns:p="http://schemas.microsoft.com/office/2006/metadata/properties" xmlns:ns2="aee85ee7-dfdd-4e89-b8b9-0bcca5b04b05" xmlns:ns3="29913c19-76c3-4559-a27d-05414d33177e" targetNamespace="http://schemas.microsoft.com/office/2006/metadata/properties" ma:root="true" ma:fieldsID="8daeeb506b8c2b03e11d2166ab0cbd15" ns2:_="" ns3:_="">
    <xsd:import namespace="aee85ee7-dfdd-4e89-b8b9-0bcca5b04b05"/>
    <xsd:import namespace="29913c19-76c3-4559-a27d-05414d331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27b77ebf-e6a3-40e8-be71-7b2eb3c34b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13c19-76c3-4559-a27d-05414d33177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cf60e6f-7192-46a5-8e19-29996b9d6ae0}" ma:internalName="TaxCatchAll" ma:showField="CatchAllData" ma:web="29913c19-76c3-4559-a27d-05414d3317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2528EE-01FA-40E7-B1A0-41FF256A3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29913c19-76c3-4559-a27d-05414d331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F689CF-BC8C-4C93-A390-BD79A31FCA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Oluwatobi Oyinlola</cp:lastModifiedBy>
  <dcterms:created xsi:type="dcterms:W3CDTF">2024-04-19T13:50:46Z</dcterms:created>
  <dcterms:modified xsi:type="dcterms:W3CDTF">2024-05-21T12:21:40Z</dcterms:modified>
</cp:coreProperties>
</file>